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4025"/>
  </bookViews>
  <sheets>
    <sheet name="二年度10％" sheetId="3" r:id="rId1"/>
  </sheets>
  <calcPr calcId="145621"/>
</workbook>
</file>

<file path=xl/calcChain.xml><?xml version="1.0" encoding="utf-8"?>
<calcChain xmlns="http://schemas.openxmlformats.org/spreadsheetml/2006/main">
  <c r="E198" i="3" l="1"/>
  <c r="E115" i="3" l="1"/>
  <c r="E48" i="3"/>
  <c r="E49" i="3"/>
  <c r="E50" i="3"/>
  <c r="E94" i="3" l="1"/>
  <c r="E93" i="3"/>
  <c r="E92" i="3"/>
  <c r="E197" i="3" l="1"/>
  <c r="E196" i="3"/>
  <c r="E130" i="3" l="1"/>
  <c r="E113" i="3" l="1"/>
  <c r="E61" i="3" l="1"/>
  <c r="E116" i="3" l="1"/>
  <c r="E183" i="3" l="1"/>
  <c r="E184" i="3"/>
  <c r="E185" i="3"/>
  <c r="E186" i="3"/>
  <c r="E187" i="3"/>
  <c r="E188" i="3"/>
  <c r="E189" i="3"/>
  <c r="E190" i="3"/>
  <c r="E191" i="3"/>
  <c r="E192" i="3"/>
  <c r="E193" i="3"/>
  <c r="E194" i="3"/>
  <c r="E195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182" i="3"/>
  <c r="E132" i="3"/>
  <c r="E133" i="3"/>
  <c r="E134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3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40" i="3"/>
  <c r="E41" i="3"/>
  <c r="E42" i="3"/>
  <c r="E43" i="3"/>
  <c r="E44" i="3"/>
  <c r="E45" i="3"/>
  <c r="E46" i="3"/>
  <c r="E47" i="3"/>
  <c r="E60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5" i="3"/>
  <c r="E96" i="3"/>
  <c r="E97" i="3"/>
  <c r="E98" i="3"/>
  <c r="E99" i="3"/>
  <c r="E102" i="3"/>
  <c r="E103" i="3"/>
  <c r="E104" i="3"/>
  <c r="E105" i="3"/>
  <c r="E107" i="3"/>
  <c r="E108" i="3"/>
  <c r="E109" i="3"/>
  <c r="E110" i="3"/>
  <c r="E120" i="3"/>
  <c r="E117" i="3"/>
  <c r="E118" i="3"/>
  <c r="E119" i="3"/>
  <c r="E114" i="3"/>
  <c r="E112" i="3"/>
  <c r="E111" i="3" l="1"/>
  <c r="E106" i="3"/>
  <c r="E101" i="3"/>
  <c r="E100" i="3"/>
  <c r="E135" i="3"/>
</calcChain>
</file>

<file path=xl/sharedStrings.xml><?xml version="1.0" encoding="utf-8"?>
<sst xmlns="http://schemas.openxmlformats.org/spreadsheetml/2006/main" count="1232" uniqueCount="607">
  <si>
    <t>地歴公民科</t>
    <rPh sb="0" eb="2">
      <t>チレキ</t>
    </rPh>
    <rPh sb="2" eb="5">
      <t>コウミンカ</t>
    </rPh>
    <phoneticPr fontId="4"/>
  </si>
  <si>
    <t>本体
価格</t>
    <rPh sb="3" eb="5">
      <t>カカク</t>
    </rPh>
    <phoneticPr fontId="4"/>
  </si>
  <si>
    <t>バラ解
対応</t>
    <rPh sb="2" eb="3">
      <t>カイ</t>
    </rPh>
    <rPh sb="4" eb="6">
      <t>タイオウ</t>
    </rPh>
    <phoneticPr fontId="4"/>
  </si>
  <si>
    <t>付属品</t>
    <rPh sb="0" eb="2">
      <t>フゾク</t>
    </rPh>
    <rPh sb="2" eb="3">
      <t>ヒン</t>
    </rPh>
    <phoneticPr fontId="4"/>
  </si>
  <si>
    <t>不可</t>
  </si>
  <si>
    <t>-</t>
  </si>
  <si>
    <t>付</t>
    <rPh sb="0" eb="1">
      <t>フ</t>
    </rPh>
    <phoneticPr fontId="4"/>
  </si>
  <si>
    <t>解答付。本誌ご注文の際に自動的に付属。</t>
    <rPh sb="0" eb="2">
      <t>カイトウ</t>
    </rPh>
    <rPh sb="2" eb="3">
      <t>ツキ</t>
    </rPh>
    <rPh sb="4" eb="6">
      <t>ホンシ</t>
    </rPh>
    <rPh sb="7" eb="9">
      <t>チュウモン</t>
    </rPh>
    <rPh sb="10" eb="11">
      <t>サイ</t>
    </rPh>
    <rPh sb="12" eb="15">
      <t>ジドウテキ</t>
    </rPh>
    <rPh sb="16" eb="18">
      <t>フゾク</t>
    </rPh>
    <phoneticPr fontId="4"/>
  </si>
  <si>
    <t>有</t>
    <rPh sb="0" eb="1">
      <t>ユウ</t>
    </rPh>
    <phoneticPr fontId="4"/>
  </si>
  <si>
    <t>選択</t>
    <rPh sb="0" eb="2">
      <t>センタク</t>
    </rPh>
    <phoneticPr fontId="4"/>
  </si>
  <si>
    <t>・付属品は、一クラス分程のご採用がある場合にお付けします。</t>
    <rPh sb="1" eb="3">
      <t>フゾク</t>
    </rPh>
    <rPh sb="3" eb="4">
      <t>ヒン</t>
    </rPh>
    <rPh sb="6" eb="7">
      <t>ヒト</t>
    </rPh>
    <rPh sb="10" eb="11">
      <t>ブン</t>
    </rPh>
    <rPh sb="11" eb="12">
      <t>ホド</t>
    </rPh>
    <rPh sb="14" eb="16">
      <t>サイヨウ</t>
    </rPh>
    <rPh sb="19" eb="21">
      <t>バアイ</t>
    </rPh>
    <rPh sb="23" eb="24">
      <t>ツ</t>
    </rPh>
    <phoneticPr fontId="4"/>
  </si>
  <si>
    <t>書籍コード</t>
  </si>
  <si>
    <t>書　　名</t>
  </si>
  <si>
    <t>解答
税込</t>
    <rPh sb="0" eb="2">
      <t>カイトウ</t>
    </rPh>
    <rPh sb="3" eb="5">
      <t>ゼイコミ</t>
    </rPh>
    <phoneticPr fontId="4"/>
  </si>
  <si>
    <t>備　　考</t>
  </si>
  <si>
    <t>ﾃﾞｰﾀ</t>
  </si>
  <si>
    <t>テスト付</t>
  </si>
  <si>
    <t>非売品</t>
  </si>
  <si>
    <t>フォーカスノート付</t>
    <rPh sb="8" eb="9">
      <t>ツキ</t>
    </rPh>
    <phoneticPr fontId="4"/>
  </si>
  <si>
    <t>付</t>
  </si>
  <si>
    <t>不可</t>
    <rPh sb="0" eb="2">
      <t>フカ</t>
    </rPh>
    <phoneticPr fontId="4"/>
  </si>
  <si>
    <t>データ等</t>
    <rPh sb="3" eb="4">
      <t>ナド</t>
    </rPh>
    <phoneticPr fontId="4"/>
  </si>
  <si>
    <t>選択</t>
  </si>
  <si>
    <t>－</t>
  </si>
  <si>
    <t>教師用にはペラ解付</t>
    <rPh sb="0" eb="3">
      <t>キョウシヨウ</t>
    </rPh>
    <rPh sb="7" eb="8">
      <t>カイ</t>
    </rPh>
    <rPh sb="8" eb="9">
      <t>ツ</t>
    </rPh>
    <phoneticPr fontId="10"/>
  </si>
  <si>
    <t>テスト付</t>
    <rPh sb="3" eb="4">
      <t>ツキ</t>
    </rPh>
    <phoneticPr fontId="4"/>
  </si>
  <si>
    <t>有</t>
    <rPh sb="0" eb="1">
      <t>アリ</t>
    </rPh>
    <phoneticPr fontId="4"/>
  </si>
  <si>
    <t>有</t>
  </si>
  <si>
    <t>解なし</t>
    <rPh sb="0" eb="1">
      <t>カイ</t>
    </rPh>
    <phoneticPr fontId="4"/>
  </si>
  <si>
    <t>付</t>
    <rPh sb="0" eb="1">
      <t>ツキ</t>
    </rPh>
    <phoneticPr fontId="4"/>
  </si>
  <si>
    <t>新倫理資料集　</t>
  </si>
  <si>
    <t>口語訳付 日本史必修史料集</t>
  </si>
  <si>
    <t/>
  </si>
  <si>
    <t>ＣＲＥＳＣＥＮＴ１（基礎編）改</t>
  </si>
  <si>
    <t>ＣＲＥＳＣＥＮＴ２（標準編）改</t>
  </si>
  <si>
    <t>ＣＲＥＳＣＥＮＴ　入試発展編</t>
  </si>
  <si>
    <t>340052-0</t>
  </si>
  <si>
    <t>Ｃｈａｌｌｅｎｇｅ英作文</t>
  </si>
  <si>
    <t>Ｃｈａｌｌｅｎｇｅ英語構文１２０</t>
  </si>
  <si>
    <t>Ｔｒｉｎｉｔｙ１（プレ基礎編）</t>
  </si>
  <si>
    <t>Ｔｒｉｎｉｔｙ２（基礎編）</t>
  </si>
  <si>
    <t>Ｔｒｉｎｉｔｙ３（プレ標準編）</t>
  </si>
  <si>
    <t>Ｔｒｉｎｉｔｙ４（標準編）</t>
  </si>
  <si>
    <t>英語学習ノート</t>
  </si>
  <si>
    <t>ＥＬＥＶＡＴＩＯＮ１(基礎入門編)</t>
  </si>
  <si>
    <t>ＥＬＥＶＡＴＩＯＮ３(プレ標準編)</t>
  </si>
  <si>
    <t>ＡＬＩＶＥ英文法</t>
  </si>
  <si>
    <t>ＲＥＡＤＩＮＧ　ＬＥＳＳＯＮＳ</t>
  </si>
  <si>
    <t>ＤＵＧ（標準編）</t>
  </si>
  <si>
    <t>ＤＵＧ（発展編）</t>
  </si>
  <si>
    <t>ＷＲＩＴＩＮＧ ＭＡＳＴＥＲ</t>
  </si>
  <si>
    <t>510132-0</t>
  </si>
  <si>
    <t>CROSS SECTION（Standard）提出ﾉｰﾄ無し</t>
  </si>
  <si>
    <t>CROSS SECTION　シリーズ　提出ﾉｰﾄのみ</t>
  </si>
  <si>
    <t>テーマ別長文 ADVANCED SEMINAR３(完成)</t>
  </si>
  <si>
    <t>532092-0</t>
  </si>
  <si>
    <t>Ｅｘｐｌｏｒｅｒ</t>
  </si>
  <si>
    <t>533102-0</t>
  </si>
  <si>
    <t>Ｐｒｏｂｅｒ</t>
  </si>
  <si>
    <t>ﾃｰﾏ別長文ﾎﾟｲﾝﾄUp Reading（標準）</t>
  </si>
  <si>
    <t>ﾃｰﾏ別長文ﾎﾟｲﾝﾄUp Reading（発展）</t>
  </si>
  <si>
    <t>BirdieX 1</t>
  </si>
  <si>
    <t>BirdieX 2</t>
  </si>
  <si>
    <t>ポイントＵｐ（基礎編）</t>
  </si>
  <si>
    <t>ポイントＵｐ（プレ標準編）改訂版</t>
  </si>
  <si>
    <t>ポイントＵｐ（標準編）三訂版</t>
  </si>
  <si>
    <t>ポイントＵｐ（発展編）三訂版</t>
  </si>
  <si>
    <t>ＡＣＴＩＶＡＴＩＯＮ１（プレ標準編）</t>
  </si>
  <si>
    <t>ＡＣＴＩＶＡＴＩＯＮ２（標準編）</t>
  </si>
  <si>
    <t>ＡＣＴＩＶＡＴＩＯＮ３（精選編）</t>
  </si>
  <si>
    <t>513112-0</t>
  </si>
  <si>
    <t>ＯＡＳＩＳ２　改訂版</t>
  </si>
  <si>
    <t>ＯＡＳＩＳ３　改訂版</t>
  </si>
  <si>
    <t>ＯＡＳＩＳ４　改訂版</t>
  </si>
  <si>
    <t>ＯＡＳＩＳ５　改訂版</t>
  </si>
  <si>
    <t>Listening Essentials1～2.5 ＣＤ１枚版のみ</t>
  </si>
  <si>
    <t>Listening Essentials1～3 ＣＤ２枚版のみ</t>
  </si>
  <si>
    <t>Reading　Essentials　（Approach）</t>
  </si>
  <si>
    <t>English-NAVI</t>
  </si>
  <si>
    <t>476120-4</t>
  </si>
  <si>
    <t>English-NAVI 音声CD</t>
  </si>
  <si>
    <t>国語小町　基礎編（新版）</t>
  </si>
  <si>
    <t>国語小町　標準編（新版）</t>
  </si>
  <si>
    <t>国語小町　発展編（新版）</t>
  </si>
  <si>
    <t>現代文 解法のテクニック１（基礎編）　改</t>
  </si>
  <si>
    <t>866111-0</t>
  </si>
  <si>
    <t>現代文 解法のテクニック２（標準編）　改</t>
  </si>
  <si>
    <t>リード古文１（基礎編）</t>
  </si>
  <si>
    <t>リード古文２（標準編）</t>
  </si>
  <si>
    <t>リード古文３（発展編）</t>
  </si>
  <si>
    <t>センター国語　現代文編</t>
  </si>
  <si>
    <t>センター国語　古典編</t>
  </si>
  <si>
    <t>食物実習ノート</t>
  </si>
  <si>
    <t>高校生の歌集 つどい</t>
  </si>
  <si>
    <t>ピタゴラス　基礎編</t>
  </si>
  <si>
    <t>ピタゴラス　標準編</t>
  </si>
  <si>
    <t>ブリッジ２１　(基礎編)</t>
  </si>
  <si>
    <t>ブリッジ２１　(発展編)</t>
  </si>
  <si>
    <t>税込
定価</t>
    <rPh sb="0" eb="2">
      <t>ゼイコミ</t>
    </rPh>
    <rPh sb="3" eb="5">
      <t>テイカ</t>
    </rPh>
    <phoneticPr fontId="4"/>
  </si>
  <si>
    <t>有</t>
    <rPh sb="0" eb="1">
      <t>アリ</t>
    </rPh>
    <phoneticPr fontId="3"/>
  </si>
  <si>
    <t>付</t>
    <rPh sb="0" eb="1">
      <t>ツキ</t>
    </rPh>
    <phoneticPr fontId="3"/>
  </si>
  <si>
    <t>総
合
問
題
集</t>
    <rPh sb="0" eb="1">
      <t>ソウ</t>
    </rPh>
    <rPh sb="2" eb="3">
      <t>ゴウ</t>
    </rPh>
    <rPh sb="4" eb="5">
      <t>モン</t>
    </rPh>
    <rPh sb="6" eb="7">
      <t>テイ</t>
    </rPh>
    <rPh sb="8" eb="9">
      <t>シュウ</t>
    </rPh>
    <phoneticPr fontId="3"/>
  </si>
  <si>
    <t>速読</t>
    <rPh sb="0" eb="2">
      <t>ソクドク</t>
    </rPh>
    <phoneticPr fontId="3"/>
  </si>
  <si>
    <t>長文問題集</t>
    <rPh sb="0" eb="2">
      <t>チョウブン</t>
    </rPh>
    <rPh sb="2" eb="4">
      <t>モンダイ</t>
    </rPh>
    <rPh sb="4" eb="5">
      <t>シュウ</t>
    </rPh>
    <phoneticPr fontId="3"/>
  </si>
  <si>
    <t>客観</t>
    <rPh sb="0" eb="2">
      <t>キャッカン</t>
    </rPh>
    <phoneticPr fontId="3"/>
  </si>
  <si>
    <t>英作文・文例集</t>
    <rPh sb="0" eb="3">
      <t>エイサクブン</t>
    </rPh>
    <rPh sb="4" eb="6">
      <t>ブンレイ</t>
    </rPh>
    <rPh sb="6" eb="7">
      <t>シュウ</t>
    </rPh>
    <phoneticPr fontId="3"/>
  </si>
  <si>
    <t>橋渡し</t>
    <rPh sb="0" eb="2">
      <t>ハシワタ</t>
    </rPh>
    <phoneticPr fontId="3"/>
  </si>
  <si>
    <t>中学校</t>
    <rPh sb="0" eb="3">
      <t>チュウガッコウ</t>
    </rPh>
    <phoneticPr fontId="3"/>
  </si>
  <si>
    <t>リスニング付総合問題集</t>
    <rPh sb="5" eb="6">
      <t>ツキ</t>
    </rPh>
    <rPh sb="6" eb="8">
      <t>ソウゴウ</t>
    </rPh>
    <rPh sb="8" eb="11">
      <t>モンダイシュウ</t>
    </rPh>
    <phoneticPr fontId="4"/>
  </si>
  <si>
    <t>リスニング問題集</t>
    <rPh sb="5" eb="8">
      <t>モンダイシュウ</t>
    </rPh>
    <phoneticPr fontId="4"/>
  </si>
  <si>
    <t>漢字</t>
    <rPh sb="0" eb="2">
      <t>カンジ</t>
    </rPh>
    <phoneticPr fontId="3"/>
  </si>
  <si>
    <t>現代文</t>
    <rPh sb="0" eb="2">
      <t>ゲンダイ</t>
    </rPh>
    <rPh sb="2" eb="3">
      <t>ブン</t>
    </rPh>
    <phoneticPr fontId="3"/>
  </si>
  <si>
    <t>古文</t>
    <rPh sb="0" eb="2">
      <t>コブン</t>
    </rPh>
    <phoneticPr fontId="3"/>
  </si>
  <si>
    <t>漢文</t>
    <rPh sb="0" eb="2">
      <t>カンブン</t>
    </rPh>
    <phoneticPr fontId="3"/>
  </si>
  <si>
    <t>古典</t>
    <rPh sb="0" eb="2">
      <t>コテン</t>
    </rPh>
    <phoneticPr fontId="3"/>
  </si>
  <si>
    <t>国語科</t>
    <rPh sb="0" eb="3">
      <t>コクゴカ</t>
    </rPh>
    <phoneticPr fontId="4"/>
  </si>
  <si>
    <t>・すべて解答付の価格です。（別売ではありません）</t>
    <rPh sb="4" eb="6">
      <t>カイトウ</t>
    </rPh>
    <rPh sb="6" eb="7">
      <t>ツキ</t>
    </rPh>
    <rPh sb="8" eb="10">
      <t>カカク</t>
    </rPh>
    <rPh sb="14" eb="15">
      <t>ベツ</t>
    </rPh>
    <rPh sb="15" eb="16">
      <t>ウ</t>
    </rPh>
    <phoneticPr fontId="4"/>
  </si>
  <si>
    <t>ルート　現代文の読み方</t>
  </si>
  <si>
    <t>ルート　現代文１(改訂版)</t>
  </si>
  <si>
    <t>ルート　現代文２(改訂版)</t>
  </si>
  <si>
    <t>ルート　現代文４</t>
  </si>
  <si>
    <t>ルート　古文１</t>
  </si>
  <si>
    <t>ルート　古文２</t>
  </si>
  <si>
    <t>ルート　古文３</t>
  </si>
  <si>
    <t>ルート　古文４</t>
  </si>
  <si>
    <t>ルート　漢文１</t>
  </si>
  <si>
    <t>ルート　漢文２</t>
  </si>
  <si>
    <t>ルート　漢文３</t>
  </si>
  <si>
    <t>ルート　古典２</t>
  </si>
  <si>
    <t>ルート　古典３</t>
  </si>
  <si>
    <t>サクシード政経/現社</t>
    <rPh sb="5" eb="7">
      <t>セイケイ</t>
    </rPh>
    <rPh sb="8" eb="10">
      <t>ゲンシャ</t>
    </rPh>
    <phoneticPr fontId="5"/>
  </si>
  <si>
    <t>日本史重要語句 Check List</t>
    <rPh sb="0" eb="3">
      <t>ニホンシ</t>
    </rPh>
    <rPh sb="3" eb="5">
      <t>ジュウヨウ</t>
    </rPh>
    <rPh sb="5" eb="7">
      <t>ゴク</t>
    </rPh>
    <phoneticPr fontId="5"/>
  </si>
  <si>
    <t>つながる　日本史重要語句 Check List　ノート</t>
    <rPh sb="5" eb="8">
      <t>ニホンシ</t>
    </rPh>
    <rPh sb="8" eb="10">
      <t>ジュウヨウ</t>
    </rPh>
    <rPh sb="10" eb="12">
      <t>ゴク</t>
    </rPh>
    <phoneticPr fontId="5"/>
  </si>
  <si>
    <t>ランドスケープ世界史図表</t>
    <rPh sb="7" eb="10">
      <t>セカイシ</t>
    </rPh>
    <rPh sb="10" eb="12">
      <t>ズヒョウ</t>
    </rPh>
    <phoneticPr fontId="5"/>
  </si>
  <si>
    <t>世界史重要語句 Check List</t>
    <rPh sb="0" eb="3">
      <t>セカイシ</t>
    </rPh>
    <rPh sb="3" eb="5">
      <t>ジュウヨウ</t>
    </rPh>
    <rPh sb="5" eb="7">
      <t>ゴク</t>
    </rPh>
    <phoneticPr fontId="5"/>
  </si>
  <si>
    <t>つながる　世界史重要語句 Check List　ノート</t>
    <rPh sb="5" eb="8">
      <t>セカイシ</t>
    </rPh>
    <rPh sb="8" eb="10">
      <t>ジュウヨウ</t>
    </rPh>
    <rPh sb="10" eb="12">
      <t>ゴク</t>
    </rPh>
    <phoneticPr fontId="5"/>
  </si>
  <si>
    <t>英作基本文例６００　第６版</t>
    <rPh sb="10" eb="11">
      <t>ダイ</t>
    </rPh>
    <rPh sb="12" eb="13">
      <t>ハン</t>
    </rPh>
    <phoneticPr fontId="3"/>
  </si>
  <si>
    <t>579160-0</t>
    <phoneticPr fontId="3"/>
  </si>
  <si>
    <t>解答解説　冊子　or
解答解説　バラ　or
解答・解説　分冊版</t>
    <rPh sb="0" eb="2">
      <t>カイトウ</t>
    </rPh>
    <rPh sb="2" eb="4">
      <t>カイセツ</t>
    </rPh>
    <rPh sb="5" eb="7">
      <t>サッシ</t>
    </rPh>
    <rPh sb="11" eb="13">
      <t>カイトウ</t>
    </rPh>
    <rPh sb="13" eb="15">
      <t>カイセツ</t>
    </rPh>
    <rPh sb="22" eb="24">
      <t>カイトウ</t>
    </rPh>
    <rPh sb="25" eb="27">
      <t>カイセツ</t>
    </rPh>
    <rPh sb="28" eb="30">
      <t>ブンサツ</t>
    </rPh>
    <rPh sb="30" eb="31">
      <t>バン</t>
    </rPh>
    <phoneticPr fontId="3"/>
  </si>
  <si>
    <t>現社</t>
    <rPh sb="0" eb="2">
      <t>ゲンシャ</t>
    </rPh>
    <phoneticPr fontId="3"/>
  </si>
  <si>
    <t>倫理</t>
    <rPh sb="0" eb="2">
      <t>リンリ</t>
    </rPh>
    <phoneticPr fontId="3"/>
  </si>
  <si>
    <t>政経</t>
    <rPh sb="0" eb="2">
      <t>セイケイ</t>
    </rPh>
    <phoneticPr fontId="3"/>
  </si>
  <si>
    <t>日本史</t>
    <rPh sb="0" eb="3">
      <t>ニホンシ</t>
    </rPh>
    <phoneticPr fontId="3"/>
  </si>
  <si>
    <t>世界史</t>
    <rPh sb="0" eb="3">
      <t>セカイシ</t>
    </rPh>
    <phoneticPr fontId="3"/>
  </si>
  <si>
    <t>地理</t>
    <rPh sb="0" eb="2">
      <t>チリ</t>
    </rPh>
    <phoneticPr fontId="3"/>
  </si>
  <si>
    <t>世界史　各国史（改訂新版）</t>
    <rPh sb="8" eb="10">
      <t>カイテイ</t>
    </rPh>
    <rPh sb="10" eb="11">
      <t>シン</t>
    </rPh>
    <rPh sb="11" eb="12">
      <t>バン</t>
    </rPh>
    <phoneticPr fontId="3"/>
  </si>
  <si>
    <t>新倫理ノート</t>
    <rPh sb="0" eb="1">
      <t>シン</t>
    </rPh>
    <rPh sb="1" eb="3">
      <t>リンリ</t>
    </rPh>
    <phoneticPr fontId="5"/>
  </si>
  <si>
    <t>新政治・経済ノート</t>
    <rPh sb="0" eb="1">
      <t>シン</t>
    </rPh>
    <rPh sb="1" eb="3">
      <t>セイジ</t>
    </rPh>
    <rPh sb="4" eb="6">
      <t>ケイザイ</t>
    </rPh>
    <phoneticPr fontId="5"/>
  </si>
  <si>
    <t>新日本史研究ノート（標準編）</t>
    <rPh sb="10" eb="12">
      <t>ヒョウジュン</t>
    </rPh>
    <rPh sb="12" eb="13">
      <t>ヘン</t>
    </rPh>
    <phoneticPr fontId="5"/>
  </si>
  <si>
    <t>新日本史研究ノート（応用編）</t>
    <rPh sb="10" eb="12">
      <t>オウヨウ</t>
    </rPh>
    <rPh sb="12" eb="13">
      <t>ヘン</t>
    </rPh>
    <phoneticPr fontId="5"/>
  </si>
  <si>
    <t>新日本史要点ノート（標準編）</t>
    <rPh sb="4" eb="6">
      <t>ヨウテン</t>
    </rPh>
    <rPh sb="10" eb="12">
      <t>ヒョウジュン</t>
    </rPh>
    <rPh sb="12" eb="13">
      <t>ヘン</t>
    </rPh>
    <phoneticPr fontId="5"/>
  </si>
  <si>
    <t>新日本史要点ノート（応用編）</t>
    <rPh sb="4" eb="6">
      <t>ヨウテン</t>
    </rPh>
    <rPh sb="10" eb="12">
      <t>オウヨウ</t>
    </rPh>
    <rPh sb="12" eb="13">
      <t>ヘン</t>
    </rPh>
    <phoneticPr fontId="5"/>
  </si>
  <si>
    <t>新世界史研究ノート（標準編）</t>
    <rPh sb="10" eb="12">
      <t>ヒョウジュン</t>
    </rPh>
    <phoneticPr fontId="5"/>
  </si>
  <si>
    <t>新世界史研究ノート（応用編）</t>
    <rPh sb="0" eb="1">
      <t>シン</t>
    </rPh>
    <rPh sb="1" eb="4">
      <t>セカイシ</t>
    </rPh>
    <rPh sb="4" eb="6">
      <t>ケンキュウ</t>
    </rPh>
    <rPh sb="10" eb="12">
      <t>オウヨウ</t>
    </rPh>
    <rPh sb="12" eb="13">
      <t>ヘン</t>
    </rPh>
    <phoneticPr fontId="5"/>
  </si>
  <si>
    <t>新世界史要点ノート（標準編）</t>
    <rPh sb="10" eb="12">
      <t>ヒョウジュン</t>
    </rPh>
    <phoneticPr fontId="5"/>
  </si>
  <si>
    <t>新世界史要点ノート（応用編）</t>
    <rPh sb="0" eb="1">
      <t>シン</t>
    </rPh>
    <rPh sb="1" eb="4">
      <t>セカイシ</t>
    </rPh>
    <rPh sb="4" eb="6">
      <t>ヨウテン</t>
    </rPh>
    <rPh sb="10" eb="12">
      <t>オウヨウ</t>
    </rPh>
    <rPh sb="12" eb="13">
      <t>ヘン</t>
    </rPh>
    <phoneticPr fontId="5"/>
  </si>
  <si>
    <t>新地理の研究</t>
    <rPh sb="0" eb="1">
      <t>シン</t>
    </rPh>
    <rPh sb="1" eb="3">
      <t>チリ</t>
    </rPh>
    <rPh sb="4" eb="6">
      <t>ケンキュウ</t>
    </rPh>
    <phoneticPr fontId="5"/>
  </si>
  <si>
    <t>地理演習ノート</t>
    <rPh sb="2" eb="4">
      <t>エンシュウ</t>
    </rPh>
    <phoneticPr fontId="5"/>
  </si>
  <si>
    <t>新地理要点ノート</t>
    <rPh sb="0" eb="1">
      <t>シン</t>
    </rPh>
    <rPh sb="1" eb="3">
      <t>チリ</t>
    </rPh>
    <rPh sb="3" eb="5">
      <t>ヨウテン</t>
    </rPh>
    <phoneticPr fontId="5"/>
  </si>
  <si>
    <t>サクシード地理</t>
    <rPh sb="5" eb="7">
      <t>チリ</t>
    </rPh>
    <phoneticPr fontId="5"/>
  </si>
  <si>
    <t>解答
本体</t>
    <rPh sb="0" eb="2">
      <t>カイトウ</t>
    </rPh>
    <rPh sb="3" eb="5">
      <t>ホンタイ</t>
    </rPh>
    <phoneticPr fontId="4"/>
  </si>
  <si>
    <t>音声CD
本体</t>
    <rPh sb="0" eb="2">
      <t>オンセイ</t>
    </rPh>
    <rPh sb="5" eb="7">
      <t>ホンタイ</t>
    </rPh>
    <phoneticPr fontId="4"/>
  </si>
  <si>
    <t>演習　入試漢字</t>
    <rPh sb="0" eb="2">
      <t>エンシュウ</t>
    </rPh>
    <rPh sb="3" eb="5">
      <t>ニュウシ</t>
    </rPh>
    <rPh sb="5" eb="7">
      <t>カンジ</t>
    </rPh>
    <phoneticPr fontId="3"/>
  </si>
  <si>
    <t>不可</t>
    <rPh sb="0" eb="2">
      <t>フカ</t>
    </rPh>
    <phoneticPr fontId="3"/>
  </si>
  <si>
    <t>古典文法ﾄﾞﾘﾙ 助動詞編</t>
  </si>
  <si>
    <t>古典文法ﾄﾞﾘﾙ 敬語・助詞・識別編</t>
  </si>
  <si>
    <t>古典文法ﾄﾞﾘﾙ 入試実戦編</t>
  </si>
  <si>
    <t>古典文法</t>
    <rPh sb="0" eb="2">
      <t>コテン</t>
    </rPh>
    <rPh sb="2" eb="4">
      <t>ブンポウ</t>
    </rPh>
    <phoneticPr fontId="3"/>
  </si>
  <si>
    <t>古文単語</t>
    <rPh sb="0" eb="2">
      <t>コブン</t>
    </rPh>
    <rPh sb="2" eb="4">
      <t>タンゴ</t>
    </rPh>
    <phoneticPr fontId="3"/>
  </si>
  <si>
    <t>別冊ノート(解き方ノート)・解説書付</t>
    <rPh sb="0" eb="2">
      <t>ベッサツ</t>
    </rPh>
    <rPh sb="6" eb="7">
      <t>ト</t>
    </rPh>
    <rPh sb="8" eb="9">
      <t>カタ</t>
    </rPh>
    <rPh sb="14" eb="17">
      <t>カイセツショ</t>
    </rPh>
    <rPh sb="17" eb="18">
      <t>ツキ</t>
    </rPh>
    <phoneticPr fontId="3"/>
  </si>
  <si>
    <t>別冊ノート(得点力アップノート)・解説書付</t>
    <rPh sb="0" eb="2">
      <t>ベッサツ</t>
    </rPh>
    <rPh sb="6" eb="9">
      <t>トクテンリョク</t>
    </rPh>
    <rPh sb="17" eb="20">
      <t>カイセツショ</t>
    </rPh>
    <rPh sb="20" eb="21">
      <t>ツキ</t>
    </rPh>
    <phoneticPr fontId="3"/>
  </si>
  <si>
    <t>別冊ノート(文法・語句ノート)付</t>
    <rPh sb="0" eb="2">
      <t>ベッサツ</t>
    </rPh>
    <rPh sb="6" eb="8">
      <t>ブンポウ</t>
    </rPh>
    <rPh sb="9" eb="11">
      <t>ゴク</t>
    </rPh>
    <rPh sb="15" eb="16">
      <t>ツキ</t>
    </rPh>
    <phoneticPr fontId="4"/>
  </si>
  <si>
    <t>ﾃﾞｰﾀCD</t>
  </si>
  <si>
    <t>英語のみを収録</t>
    <rPh sb="5" eb="7">
      <t>シュウロク</t>
    </rPh>
    <phoneticPr fontId="3"/>
  </si>
  <si>
    <t>日本語・(ﾎﾟｰｽﾞ3秒)・英語の順で収録</t>
    <rPh sb="11" eb="12">
      <t>ビョウ</t>
    </rPh>
    <rPh sb="14" eb="16">
      <t>エイゴ</t>
    </rPh>
    <rPh sb="17" eb="18">
      <t>ジュン</t>
    </rPh>
    <rPh sb="19" eb="21">
      <t>シュウロク</t>
    </rPh>
    <phoneticPr fontId="3"/>
  </si>
  <si>
    <t>ＣＤ・別冊提出ノート付</t>
    <rPh sb="3" eb="5">
      <t>ベッサツ</t>
    </rPh>
    <rPh sb="5" eb="7">
      <t>テイシュツ</t>
    </rPh>
    <rPh sb="10" eb="11">
      <t>ツキ</t>
    </rPh>
    <phoneticPr fontId="4"/>
  </si>
  <si>
    <t>ＣＤ・Readingノート付</t>
    <rPh sb="13" eb="14">
      <t>ツキ</t>
    </rPh>
    <phoneticPr fontId="4"/>
  </si>
  <si>
    <t>ＤＲＩＶＥ２（精選編)改訂版</t>
  </si>
  <si>
    <t>僅</t>
    <rPh sb="0" eb="1">
      <t>ワズカ</t>
    </rPh>
    <phoneticPr fontId="3"/>
  </si>
  <si>
    <t>下記参照</t>
    <rPh sb="0" eb="2">
      <t>カキ</t>
    </rPh>
    <rPh sb="2" eb="4">
      <t>サンショウ</t>
    </rPh>
    <phoneticPr fontId="3"/>
  </si>
  <si>
    <t>Ｅｌｉｘｉｒ　３　改訂版</t>
    <rPh sb="9" eb="12">
      <t>カイテイバン</t>
    </rPh>
    <phoneticPr fontId="3"/>
  </si>
  <si>
    <t>Listening Essentials１　四訂版　ＣＤなし</t>
    <rPh sb="22" eb="23">
      <t>ヨン</t>
    </rPh>
    <phoneticPr fontId="3"/>
  </si>
  <si>
    <t>Reading　Essentials　再読用復習ノート</t>
    <rPh sb="19" eb="21">
      <t>サイドク</t>
    </rPh>
    <rPh sb="21" eb="22">
      <t>ヨウ</t>
    </rPh>
    <rPh sb="22" eb="24">
      <t>フクシュウ</t>
    </rPh>
    <phoneticPr fontId="4"/>
  </si>
  <si>
    <t>標準ｽﾋﾟｰﾄﾞ・ﾊｲｽﾋﾟｰﾄﾞ・ﾄﾚｰﾆﾝｸﾞ</t>
    <rPh sb="0" eb="2">
      <t>ヒョウジュン</t>
    </rPh>
    <phoneticPr fontId="3"/>
  </si>
  <si>
    <t>本誌・解答共に、冊子かバラか選択</t>
    <rPh sb="14" eb="16">
      <t>センタク</t>
    </rPh>
    <phoneticPr fontId="4"/>
  </si>
  <si>
    <t>ペラ解答・解答解説・テスト付</t>
    <rPh sb="2" eb="4">
      <t>カイトウ</t>
    </rPh>
    <rPh sb="5" eb="7">
      <t>カイトウ</t>
    </rPh>
    <rPh sb="7" eb="9">
      <t>カイセツ</t>
    </rPh>
    <rPh sb="13" eb="14">
      <t>ツキ</t>
    </rPh>
    <phoneticPr fontId="4"/>
  </si>
  <si>
    <t>Listening Essentials1～2.5 標準ｽﾋﾟｰﾄﾞ１枚版付</t>
    <rPh sb="26" eb="28">
      <t>ヒョウジュン</t>
    </rPh>
    <rPh sb="35" eb="36">
      <t>マイ</t>
    </rPh>
    <rPh sb="36" eb="37">
      <t>バン</t>
    </rPh>
    <rPh sb="37" eb="38">
      <t>ツキ</t>
    </rPh>
    <phoneticPr fontId="3"/>
  </si>
  <si>
    <t>③にはありません</t>
  </si>
  <si>
    <t>　　　　　　　　〃　　　　　　　  　CD付</t>
    <rPh sb="21" eb="22">
      <t>ツキ</t>
    </rPh>
    <phoneticPr fontId="3"/>
  </si>
  <si>
    <t>リード現代文　１</t>
    <rPh sb="3" eb="5">
      <t>ゲンダイ</t>
    </rPh>
    <rPh sb="5" eb="6">
      <t>ブン</t>
    </rPh>
    <phoneticPr fontId="3"/>
  </si>
  <si>
    <t>リード現代文　２基本</t>
    <rPh sb="3" eb="5">
      <t>ゲンダイ</t>
    </rPh>
    <rPh sb="5" eb="6">
      <t>ブン</t>
    </rPh>
    <rPh sb="8" eb="10">
      <t>キホン</t>
    </rPh>
    <phoneticPr fontId="3"/>
  </si>
  <si>
    <t>リード現代文　２標準</t>
    <rPh sb="3" eb="5">
      <t>ゲンダイ</t>
    </rPh>
    <rPh sb="5" eb="6">
      <t>ブン</t>
    </rPh>
    <rPh sb="8" eb="10">
      <t>ヒョウジュン</t>
    </rPh>
    <phoneticPr fontId="3"/>
  </si>
  <si>
    <t>CLOSE-UP　LISTENING　実践30分　CDなし</t>
    <rPh sb="19" eb="21">
      <t>ジッセン</t>
    </rPh>
    <rPh sb="23" eb="24">
      <t>プン</t>
    </rPh>
    <phoneticPr fontId="4"/>
  </si>
  <si>
    <t>　　　　〃　　　　センタースピード版　ＣＤのみ</t>
    <rPh sb="17" eb="18">
      <t>バン</t>
    </rPh>
    <phoneticPr fontId="3"/>
  </si>
  <si>
    <t>　　　　〃　　　　トレーニング版　ＣＤのみ</t>
    <rPh sb="15" eb="16">
      <t>バン</t>
    </rPh>
    <phoneticPr fontId="3"/>
  </si>
  <si>
    <t>　　　　〃　　　　ハイスピード版　ＣＤのみ</t>
    <rPh sb="15" eb="16">
      <t>バン</t>
    </rPh>
    <phoneticPr fontId="3"/>
  </si>
  <si>
    <t>新現代社会研究ノート</t>
    <phoneticPr fontId="5"/>
  </si>
  <si>
    <t>新現代社会要点ノート</t>
    <phoneticPr fontId="5"/>
  </si>
  <si>
    <t>192160-0</t>
    <phoneticPr fontId="3"/>
  </si>
  <si>
    <t>新世界史Ａ研究ノート</t>
    <phoneticPr fontId="3"/>
  </si>
  <si>
    <t>新世界史Ａ要点ノート</t>
    <phoneticPr fontId="3"/>
  </si>
  <si>
    <t>家庭科ノート</t>
    <phoneticPr fontId="3"/>
  </si>
  <si>
    <t>バラ解
対応</t>
    <phoneticPr fontId="4"/>
  </si>
  <si>
    <t>546074-0</t>
    <phoneticPr fontId="3"/>
  </si>
  <si>
    <t>ﾃﾞｰﾀ</t>
    <phoneticPr fontId="4"/>
  </si>
  <si>
    <t>557068-0</t>
    <phoneticPr fontId="3"/>
  </si>
  <si>
    <t>549091-0</t>
    <phoneticPr fontId="3"/>
  </si>
  <si>
    <t>550102-0</t>
    <phoneticPr fontId="3"/>
  </si>
  <si>
    <t>440051-0</t>
    <phoneticPr fontId="3"/>
  </si>
  <si>
    <t>441052-0</t>
    <phoneticPr fontId="3"/>
  </si>
  <si>
    <t>442051-0</t>
    <phoneticPr fontId="3"/>
  </si>
  <si>
    <t>Ｅｌｉｘｉｒ　２　改訂版</t>
    <rPh sb="9" eb="12">
      <t>カイテイバン</t>
    </rPh>
    <phoneticPr fontId="3"/>
  </si>
  <si>
    <t>ＯＡＳＩＳ１  改訂版</t>
    <phoneticPr fontId="3"/>
  </si>
  <si>
    <t>ﾃﾞｰﾀ</t>
    <phoneticPr fontId="4"/>
  </si>
  <si>
    <t>514115-0</t>
    <phoneticPr fontId="3"/>
  </si>
  <si>
    <t>515117-0</t>
    <phoneticPr fontId="3"/>
  </si>
  <si>
    <t>334081-0</t>
    <phoneticPr fontId="3"/>
  </si>
  <si>
    <t>335110-0</t>
    <phoneticPr fontId="3"/>
  </si>
  <si>
    <t>541112-0</t>
    <phoneticPr fontId="3"/>
  </si>
  <si>
    <t>Listening Essentials1.5　四訂版　ＣＤなし</t>
    <phoneticPr fontId="3"/>
  </si>
  <si>
    <t>Listening Essentials2.5　四訂版　ＣＤなし</t>
    <phoneticPr fontId="3"/>
  </si>
  <si>
    <t>Listening Essentials３　四訂版　ＣＤなし</t>
    <phoneticPr fontId="3"/>
  </si>
  <si>
    <t>-</t>
    <phoneticPr fontId="4"/>
  </si>
  <si>
    <t>③にはありません</t>
    <phoneticPr fontId="3"/>
  </si>
  <si>
    <t>選択</t>
    <phoneticPr fontId="3"/>
  </si>
  <si>
    <t>ﾃﾞｰﾀ</t>
    <phoneticPr fontId="3"/>
  </si>
  <si>
    <t>　　　　　　　　〃　　　　　　　　  CDのみ</t>
    <phoneticPr fontId="3"/>
  </si>
  <si>
    <t>選択</t>
    <phoneticPr fontId="4"/>
  </si>
  <si>
    <t>Standard，Advancedのみ</t>
    <phoneticPr fontId="3"/>
  </si>
  <si>
    <t>509151-0</t>
    <phoneticPr fontId="3"/>
  </si>
  <si>
    <t>CROSS SECTION（Basic）提出ﾉｰﾄ無し</t>
    <phoneticPr fontId="3"/>
  </si>
  <si>
    <t>CROSS SECTION（Approach）提出ﾉｰﾄ無し</t>
    <phoneticPr fontId="3"/>
  </si>
  <si>
    <t>511142-0</t>
    <phoneticPr fontId="3"/>
  </si>
  <si>
    <t>ﾃﾞｰﾀ</t>
    <phoneticPr fontId="4"/>
  </si>
  <si>
    <t>413043-0</t>
    <phoneticPr fontId="3"/>
  </si>
  <si>
    <t>531061-0</t>
    <phoneticPr fontId="3"/>
  </si>
  <si>
    <t>Ｓｔｅｌｌａｒ１</t>
    <phoneticPr fontId="3"/>
  </si>
  <si>
    <t>576160-0</t>
    <phoneticPr fontId="3"/>
  </si>
  <si>
    <t>577161-0</t>
    <phoneticPr fontId="3"/>
  </si>
  <si>
    <t>Ｓｔｅｌｌａｒ３</t>
    <phoneticPr fontId="3"/>
  </si>
  <si>
    <t>Ｓｔｅｌｌａｒ４</t>
    <phoneticPr fontId="3"/>
  </si>
  <si>
    <t>Ｓｔｅｌｌａｒ５</t>
    <phoneticPr fontId="3"/>
  </si>
  <si>
    <t>507028-0</t>
    <phoneticPr fontId="3"/>
  </si>
  <si>
    <t>565032-0</t>
    <phoneticPr fontId="3"/>
  </si>
  <si>
    <t>566031-0</t>
    <phoneticPr fontId="3"/>
  </si>
  <si>
    <t>567033-0</t>
    <phoneticPr fontId="3"/>
  </si>
  <si>
    <t>455067-0</t>
    <phoneticPr fontId="3"/>
  </si>
  <si>
    <t>ﾃﾞｰﾀ</t>
    <phoneticPr fontId="4"/>
  </si>
  <si>
    <t>Ｃｈａｌｌｅｎｇｅ英語構文７７</t>
    <phoneticPr fontId="3"/>
  </si>
  <si>
    <t>-</t>
    <phoneticPr fontId="4"/>
  </si>
  <si>
    <t>428160-0</t>
    <phoneticPr fontId="3"/>
  </si>
  <si>
    <t>428160-4</t>
    <phoneticPr fontId="3"/>
  </si>
  <si>
    <t>　　　〃　　　音声CD１枚版</t>
    <phoneticPr fontId="3"/>
  </si>
  <si>
    <t>428165-4</t>
    <phoneticPr fontId="3"/>
  </si>
  <si>
    <t>　　　〃　　　音声CD２枚版</t>
    <phoneticPr fontId="3"/>
  </si>
  <si>
    <t>BatonPass type Ｓ２</t>
    <phoneticPr fontId="3"/>
  </si>
  <si>
    <t>BatonPass type Ｇ３</t>
    <phoneticPr fontId="3"/>
  </si>
  <si>
    <t>BatonPass type Ｓ１</t>
    <phoneticPr fontId="3"/>
  </si>
  <si>
    <t>BatonPass type Ｒ２</t>
    <phoneticPr fontId="3"/>
  </si>
  <si>
    <t>BatonPass type Ｇ２</t>
    <phoneticPr fontId="3"/>
  </si>
  <si>
    <t>BatonPass type Ｇ１</t>
    <phoneticPr fontId="3"/>
  </si>
  <si>
    <t>BatonPass type Ｒ１</t>
    <phoneticPr fontId="3"/>
  </si>
  <si>
    <t>Ｍｙ　Ｗａｙ</t>
    <phoneticPr fontId="3"/>
  </si>
  <si>
    <t>895150-0</t>
    <phoneticPr fontId="3"/>
  </si>
  <si>
    <t>データCD</t>
    <phoneticPr fontId="3"/>
  </si>
  <si>
    <t>898150-0</t>
    <phoneticPr fontId="3"/>
  </si>
  <si>
    <t>実戦ﾄﾚｰﾆﾝｸ　古文単語</t>
    <phoneticPr fontId="3"/>
  </si>
  <si>
    <t>CD-ROM</t>
    <phoneticPr fontId="3"/>
  </si>
  <si>
    <t>897150-0</t>
    <phoneticPr fontId="3"/>
  </si>
  <si>
    <t>実戦ﾄﾚｰﾆﾝｸﾞ　古文単語６００(新版)</t>
    <phoneticPr fontId="3"/>
  </si>
  <si>
    <t>ﾃﾞｰﾀCD</t>
    <phoneticPr fontId="4"/>
  </si>
  <si>
    <t>現代文 解法のテクニック３（応用編）　改</t>
    <phoneticPr fontId="3"/>
  </si>
  <si>
    <t>868152-0</t>
    <phoneticPr fontId="3"/>
  </si>
  <si>
    <t>現代文 解法のテクニック４（入試対策編）　改</t>
    <phoneticPr fontId="3"/>
  </si>
  <si>
    <t>861084-0</t>
    <phoneticPr fontId="3"/>
  </si>
  <si>
    <t>現代文の演習１（基礎力養成編）　改</t>
    <phoneticPr fontId="3"/>
  </si>
  <si>
    <t>僅</t>
    <phoneticPr fontId="3"/>
  </si>
  <si>
    <t>862084-0</t>
    <phoneticPr fontId="3"/>
  </si>
  <si>
    <t>現代文の演習２（プレ標準編）　改</t>
    <phoneticPr fontId="3"/>
  </si>
  <si>
    <t>810150-0</t>
    <phoneticPr fontId="3"/>
  </si>
  <si>
    <t>811150-0</t>
    <phoneticPr fontId="3"/>
  </si>
  <si>
    <t>812150-0</t>
    <phoneticPr fontId="3"/>
  </si>
  <si>
    <t>813150-0</t>
    <phoneticPr fontId="3"/>
  </si>
  <si>
    <t>ルート　現代文2.5(改訂版)</t>
    <phoneticPr fontId="3"/>
  </si>
  <si>
    <t>814160-0</t>
    <phoneticPr fontId="3"/>
  </si>
  <si>
    <t>ルート　現代文３(改訂版)</t>
    <phoneticPr fontId="3"/>
  </si>
  <si>
    <t>815150-0</t>
    <phoneticPr fontId="3"/>
  </si>
  <si>
    <t>ﾃﾞｰﾀCD</t>
    <phoneticPr fontId="4"/>
  </si>
  <si>
    <t>古文の演習４（発展編）</t>
    <phoneticPr fontId="3"/>
  </si>
  <si>
    <t>820150-0</t>
    <phoneticPr fontId="3"/>
  </si>
  <si>
    <t>821150-0</t>
    <phoneticPr fontId="3"/>
  </si>
  <si>
    <t>822150-0</t>
    <phoneticPr fontId="3"/>
  </si>
  <si>
    <t>823150-0</t>
    <phoneticPr fontId="3"/>
  </si>
  <si>
    <t>漢文の演習１（基礎力養成編）</t>
    <phoneticPr fontId="3"/>
  </si>
  <si>
    <t>漢文の演習２（標準編）</t>
    <phoneticPr fontId="3"/>
  </si>
  <si>
    <t>漢文の演習３（発展編）</t>
    <phoneticPr fontId="3"/>
  </si>
  <si>
    <t>875141-0</t>
    <phoneticPr fontId="3"/>
  </si>
  <si>
    <t>古典の演習１（基礎力養成編）　二訂版</t>
    <phoneticPr fontId="3"/>
  </si>
  <si>
    <t>古典の演習２（標準編）　二訂版</t>
    <phoneticPr fontId="3"/>
  </si>
  <si>
    <t>877150-0</t>
    <phoneticPr fontId="3"/>
  </si>
  <si>
    <t>古典の演習３（発展編）　二訂版</t>
    <phoneticPr fontId="3"/>
  </si>
  <si>
    <t>830150-0</t>
    <phoneticPr fontId="3"/>
  </si>
  <si>
    <t>831150-0</t>
    <phoneticPr fontId="3"/>
  </si>
  <si>
    <t>832150-0</t>
    <phoneticPr fontId="3"/>
  </si>
  <si>
    <t>センター</t>
    <phoneticPr fontId="3"/>
  </si>
  <si>
    <t>ステップアップ日本史</t>
    <rPh sb="7" eb="10">
      <t>ニホンシ</t>
    </rPh>
    <phoneticPr fontId="5"/>
  </si>
  <si>
    <t>324014-0</t>
    <phoneticPr fontId="3"/>
  </si>
  <si>
    <t>325015-0</t>
    <phoneticPr fontId="3"/>
  </si>
  <si>
    <t>327100-0</t>
    <phoneticPr fontId="3"/>
  </si>
  <si>
    <t>Ｅｌｉｘｉｒ　１　改訂版</t>
    <rPh sb="9" eb="12">
      <t>カイテイバン</t>
    </rPh>
    <phoneticPr fontId="3"/>
  </si>
  <si>
    <t>Ｅｌｉｘｉｒ　４　改訂版</t>
    <rPh sb="9" eb="12">
      <t>カイテイバン</t>
    </rPh>
    <phoneticPr fontId="3"/>
  </si>
  <si>
    <t>Ｅｌｉｘｉｒ　５　改訂版</t>
    <rPh sb="9" eb="12">
      <t>カイテイバン</t>
    </rPh>
    <phoneticPr fontId="3"/>
  </si>
  <si>
    <t>CLOSE-UP　LISTENING  分野別１０分　三訂版 CDなし</t>
    <rPh sb="20" eb="22">
      <t>ブンヤ</t>
    </rPh>
    <rPh sb="22" eb="23">
      <t>ベツ</t>
    </rPh>
    <rPh sb="25" eb="26">
      <t>プン</t>
    </rPh>
    <rPh sb="27" eb="28">
      <t>サン</t>
    </rPh>
    <rPh sb="28" eb="30">
      <t>テイバン</t>
    </rPh>
    <phoneticPr fontId="3"/>
  </si>
  <si>
    <t>587180-0</t>
    <phoneticPr fontId="3"/>
  </si>
  <si>
    <t>587180-4</t>
    <phoneticPr fontId="3"/>
  </si>
  <si>
    <t>538062-0</t>
    <phoneticPr fontId="3"/>
  </si>
  <si>
    <t>539061-0</t>
    <phoneticPr fontId="3"/>
  </si>
  <si>
    <t>529043-0</t>
    <phoneticPr fontId="3"/>
  </si>
  <si>
    <t>353022-0</t>
    <phoneticPr fontId="3"/>
  </si>
  <si>
    <t>575161-0</t>
    <phoneticPr fontId="3"/>
  </si>
  <si>
    <t>578161-0</t>
    <phoneticPr fontId="3"/>
  </si>
  <si>
    <t>361008-0</t>
    <phoneticPr fontId="3"/>
  </si>
  <si>
    <t>460110-0</t>
    <phoneticPr fontId="3"/>
  </si>
  <si>
    <t>858151-0</t>
    <phoneticPr fontId="3"/>
  </si>
  <si>
    <t>リード現代文　３</t>
    <rPh sb="3" eb="6">
      <t>ゲンダイブン</t>
    </rPh>
    <phoneticPr fontId="3"/>
  </si>
  <si>
    <t>付</t>
    <rPh sb="0" eb="1">
      <t>ツキ</t>
    </rPh>
    <phoneticPr fontId="3"/>
  </si>
  <si>
    <t>有</t>
    <rPh sb="0" eb="1">
      <t>アリ</t>
    </rPh>
    <phoneticPr fontId="3"/>
  </si>
  <si>
    <t>874062-0</t>
    <phoneticPr fontId="3"/>
  </si>
  <si>
    <t>891076-0</t>
    <phoneticPr fontId="3"/>
  </si>
  <si>
    <t>893074-0</t>
    <phoneticPr fontId="3"/>
  </si>
  <si>
    <t>881054-0</t>
    <phoneticPr fontId="3"/>
  </si>
  <si>
    <t>882052-0</t>
    <phoneticPr fontId="3"/>
  </si>
  <si>
    <t>僅</t>
    <rPh sb="0" eb="1">
      <t>ワズ</t>
    </rPh>
    <phoneticPr fontId="3"/>
  </si>
  <si>
    <t>-</t>
    <phoneticPr fontId="3"/>
  </si>
  <si>
    <t>総合</t>
    <rPh sb="0" eb="2">
      <t>ソウゴウ</t>
    </rPh>
    <phoneticPr fontId="3"/>
  </si>
  <si>
    <t>国語のススメ１</t>
    <rPh sb="0" eb="2">
      <t>コクゴ</t>
    </rPh>
    <phoneticPr fontId="3"/>
  </si>
  <si>
    <t>付</t>
    <rPh sb="0" eb="1">
      <t>ツキ</t>
    </rPh>
    <phoneticPr fontId="3"/>
  </si>
  <si>
    <t>不可</t>
    <rPh sb="0" eb="2">
      <t>フカ</t>
    </rPh>
    <phoneticPr fontId="3"/>
  </si>
  <si>
    <t>テスト付</t>
    <rPh sb="3" eb="4">
      <t>ツキ</t>
    </rPh>
    <phoneticPr fontId="3"/>
  </si>
  <si>
    <t>改</t>
    <rPh sb="0" eb="1">
      <t>カイ</t>
    </rPh>
    <phoneticPr fontId="3"/>
  </si>
  <si>
    <t>Listening Essentials1～3 　２枚版付</t>
    <phoneticPr fontId="3"/>
  </si>
  <si>
    <t>586180-4</t>
    <phoneticPr fontId="3"/>
  </si>
  <si>
    <t>586182-4</t>
    <phoneticPr fontId="3"/>
  </si>
  <si>
    <t>586184-4</t>
    <phoneticPr fontId="3"/>
  </si>
  <si>
    <t>不可</t>
    <rPh sb="0" eb="2">
      <t>フカ</t>
    </rPh>
    <phoneticPr fontId="3"/>
  </si>
  <si>
    <t>-</t>
    <phoneticPr fontId="3"/>
  </si>
  <si>
    <t>ＥＶＥＲＧＲＥＥＮ２（基礎編）</t>
    <phoneticPr fontId="3"/>
  </si>
  <si>
    <t>-</t>
    <phoneticPr fontId="3"/>
  </si>
  <si>
    <t>-</t>
    <phoneticPr fontId="3"/>
  </si>
  <si>
    <t>520190-0</t>
    <phoneticPr fontId="4"/>
  </si>
  <si>
    <t>555181-0</t>
    <phoneticPr fontId="3"/>
  </si>
  <si>
    <t>225180-0</t>
    <phoneticPr fontId="3"/>
  </si>
  <si>
    <t>551181-0</t>
    <phoneticPr fontId="3"/>
  </si>
  <si>
    <t>552174-0</t>
    <phoneticPr fontId="3"/>
  </si>
  <si>
    <t>553172-0</t>
    <phoneticPr fontId="3"/>
  </si>
  <si>
    <t>481172-0</t>
    <phoneticPr fontId="3"/>
  </si>
  <si>
    <t>482172-0</t>
    <phoneticPr fontId="3"/>
  </si>
  <si>
    <t>Reading　Essentials　（Standard）　四訂版</t>
    <rPh sb="30" eb="31">
      <t>ヨン</t>
    </rPh>
    <phoneticPr fontId="4"/>
  </si>
  <si>
    <t>560190-0</t>
    <phoneticPr fontId="3"/>
  </si>
  <si>
    <t>僅</t>
    <rPh sb="0" eb="1">
      <t>ワズカ</t>
    </rPh>
    <phoneticPr fontId="3"/>
  </si>
  <si>
    <t>在庫限りで休刊</t>
    <rPh sb="0" eb="3">
      <t>ザイコカギ</t>
    </rPh>
    <rPh sb="5" eb="7">
      <t>キュウカン</t>
    </rPh>
    <phoneticPr fontId="3"/>
  </si>
  <si>
    <t>889190-0</t>
    <phoneticPr fontId="3"/>
  </si>
  <si>
    <t>別売マークシート(本体価格95円）有　在庫限りで休刊</t>
    <rPh sb="0" eb="1">
      <t>ベツ</t>
    </rPh>
    <rPh sb="1" eb="2">
      <t>ウ</t>
    </rPh>
    <rPh sb="9" eb="11">
      <t>ホンタイ</t>
    </rPh>
    <rPh sb="11" eb="13">
      <t>カカク</t>
    </rPh>
    <rPh sb="15" eb="16">
      <t>エン</t>
    </rPh>
    <rPh sb="17" eb="18">
      <t>アリ</t>
    </rPh>
    <rPh sb="19" eb="22">
      <t>ザイコカギ</t>
    </rPh>
    <rPh sb="24" eb="26">
      <t>キュウカン</t>
    </rPh>
    <phoneticPr fontId="4"/>
  </si>
  <si>
    <t>国語小町　入門編</t>
    <rPh sb="5" eb="7">
      <t>ニュウモン</t>
    </rPh>
    <rPh sb="7" eb="8">
      <t>ヘン</t>
    </rPh>
    <phoneticPr fontId="3"/>
  </si>
  <si>
    <t>付</t>
    <rPh sb="0" eb="1">
      <t>ツキ</t>
    </rPh>
    <phoneticPr fontId="3"/>
  </si>
  <si>
    <t>不可</t>
    <rPh sb="0" eb="2">
      <t>フカ</t>
    </rPh>
    <phoneticPr fontId="3"/>
  </si>
  <si>
    <t>国語のススメ２</t>
    <rPh sb="0" eb="2">
      <t>コクゴ</t>
    </rPh>
    <phoneticPr fontId="3"/>
  </si>
  <si>
    <t>ＥＬＥＶＡＴＩＯＮ２(基礎編)</t>
    <phoneticPr fontId="3"/>
  </si>
  <si>
    <t>文法・語法・構文</t>
    <phoneticPr fontId="3"/>
  </si>
  <si>
    <t>有</t>
    <rPh sb="0" eb="1">
      <t>アリ</t>
    </rPh>
    <phoneticPr fontId="3"/>
  </si>
  <si>
    <t>付</t>
    <rPh sb="0" eb="1">
      <t>ツキ</t>
    </rPh>
    <phoneticPr fontId="3"/>
  </si>
  <si>
    <t>542190-0</t>
    <phoneticPr fontId="3"/>
  </si>
  <si>
    <t>543190-0</t>
    <phoneticPr fontId="3"/>
  </si>
  <si>
    <t>544190-0</t>
    <phoneticPr fontId="3"/>
  </si>
  <si>
    <t>長文と文・作・語法の１６章</t>
    <rPh sb="0" eb="2">
      <t>チョウブン</t>
    </rPh>
    <rPh sb="3" eb="4">
      <t>ブン</t>
    </rPh>
    <rPh sb="5" eb="6">
      <t>サク</t>
    </rPh>
    <rPh sb="7" eb="9">
      <t>ゴホウ</t>
    </rPh>
    <rPh sb="12" eb="13">
      <t>ショウ</t>
    </rPh>
    <phoneticPr fontId="3"/>
  </si>
  <si>
    <t>長文と文・作・語法の１８章</t>
    <phoneticPr fontId="3"/>
  </si>
  <si>
    <t>500190-0</t>
    <phoneticPr fontId="3"/>
  </si>
  <si>
    <t>選択</t>
    <phoneticPr fontId="3"/>
  </si>
  <si>
    <t>ﾃﾞｰﾀ</t>
    <phoneticPr fontId="3"/>
  </si>
  <si>
    <t>534190-0</t>
    <phoneticPr fontId="3"/>
  </si>
  <si>
    <t>Ｓｔｅｌｌａｒ２</t>
    <phoneticPr fontId="3"/>
  </si>
  <si>
    <t>+PLUS 英語頻出問題</t>
    <phoneticPr fontId="3"/>
  </si>
  <si>
    <t>-</t>
    <phoneticPr fontId="3"/>
  </si>
  <si>
    <t>解なし　　　　　　　　　　　　　　　　</t>
    <rPh sb="0" eb="1">
      <t>カイ</t>
    </rPh>
    <phoneticPr fontId="4"/>
  </si>
  <si>
    <t>CROSS SECTION　シリーズ　提出ﾉｰﾄ付</t>
    <phoneticPr fontId="3"/>
  </si>
  <si>
    <t>長文と文・作・語法の２０章</t>
    <phoneticPr fontId="3"/>
  </si>
  <si>
    <t>必携　古典文法ノート(三訂新版)</t>
    <rPh sb="13" eb="14">
      <t>シン</t>
    </rPh>
    <phoneticPr fontId="3"/>
  </si>
  <si>
    <t>ﾃﾞｰﾀ</t>
    <phoneticPr fontId="3"/>
  </si>
  <si>
    <t>ﾃﾞｰﾀCD</t>
    <phoneticPr fontId="4"/>
  </si>
  <si>
    <t>Ｍｕｓｉｃ Ｎｏｔｅ</t>
    <phoneticPr fontId="4"/>
  </si>
  <si>
    <t>ﾃﾞｰﾀ</t>
    <phoneticPr fontId="3"/>
  </si>
  <si>
    <t>ﾃﾞｰﾀ</t>
    <phoneticPr fontId="3"/>
  </si>
  <si>
    <t>ﾃﾞｰﾀ　　</t>
    <phoneticPr fontId="3"/>
  </si>
  <si>
    <t>ﾃﾞｰﾀCD</t>
    <phoneticPr fontId="4"/>
  </si>
  <si>
    <t>データCD　　　　　　</t>
    <phoneticPr fontId="3"/>
  </si>
  <si>
    <t>ﾃﾞｰﾀ　　</t>
    <phoneticPr fontId="3"/>
  </si>
  <si>
    <t>ﾃﾞｰﾀ</t>
    <phoneticPr fontId="4"/>
  </si>
  <si>
    <t>ﾃﾞｰﾀ</t>
    <phoneticPr fontId="3"/>
  </si>
  <si>
    <t>-</t>
    <phoneticPr fontId="3"/>
  </si>
  <si>
    <t>ルート　古典１</t>
    <phoneticPr fontId="3"/>
  </si>
  <si>
    <t>解釈のための必携　古典文法(三訂新版)</t>
    <rPh sb="0" eb="2">
      <t>カイシャク</t>
    </rPh>
    <rPh sb="16" eb="17">
      <t>シン</t>
    </rPh>
    <phoneticPr fontId="3"/>
  </si>
  <si>
    <t>521190-0</t>
    <phoneticPr fontId="4"/>
  </si>
  <si>
    <t>解説書付</t>
    <rPh sb="0" eb="3">
      <t>カイセツショ</t>
    </rPh>
    <rPh sb="3" eb="4">
      <t>ツキ</t>
    </rPh>
    <phoneticPr fontId="3"/>
  </si>
  <si>
    <t>819181-0</t>
    <phoneticPr fontId="3"/>
  </si>
  <si>
    <t>僅</t>
    <rPh sb="0" eb="1">
      <t>ワズカ</t>
    </rPh>
    <phoneticPr fontId="3"/>
  </si>
  <si>
    <t>CD・別冊ノート付</t>
    <rPh sb="3" eb="5">
      <t>ベッサツ</t>
    </rPh>
    <rPh sb="8" eb="9">
      <t>ツキ</t>
    </rPh>
    <phoneticPr fontId="3"/>
  </si>
  <si>
    <t>別冊ノート付</t>
    <rPh sb="0" eb="2">
      <t>ベッサツ</t>
    </rPh>
    <rPh sb="5" eb="6">
      <t>ツキ</t>
    </rPh>
    <phoneticPr fontId="3"/>
  </si>
  <si>
    <t>国語のススメ１プラス</t>
    <rPh sb="0" eb="2">
      <t>コクゴ</t>
    </rPh>
    <phoneticPr fontId="3"/>
  </si>
  <si>
    <t>不可</t>
    <rPh sb="0" eb="2">
      <t>フカ</t>
    </rPh>
    <phoneticPr fontId="3"/>
  </si>
  <si>
    <t>Reading　Essentials　（Advanced）2020年版　</t>
    <rPh sb="33" eb="35">
      <t>ネンバン</t>
    </rPh>
    <phoneticPr fontId="4"/>
  </si>
  <si>
    <t>IMPACT　2020年版</t>
    <rPh sb="11" eb="13">
      <t>ネンバン</t>
    </rPh>
    <phoneticPr fontId="4"/>
  </si>
  <si>
    <t>846190-0</t>
    <phoneticPr fontId="3"/>
  </si>
  <si>
    <t>103200-0</t>
  </si>
  <si>
    <t>113200-0</t>
  </si>
  <si>
    <t>131200-0</t>
  </si>
  <si>
    <t>151200-0</t>
  </si>
  <si>
    <t>155200-0</t>
  </si>
  <si>
    <t>175200-0</t>
  </si>
  <si>
    <t>172200-0</t>
  </si>
  <si>
    <t>173200-0</t>
  </si>
  <si>
    <t>183200-0</t>
  </si>
  <si>
    <t>184200-0</t>
  </si>
  <si>
    <t>196190-0</t>
    <phoneticPr fontId="3"/>
  </si>
  <si>
    <t>202200-0</t>
  </si>
  <si>
    <t>203200-0</t>
  </si>
  <si>
    <t>204200-0</t>
  </si>
  <si>
    <t>212200-0</t>
  </si>
  <si>
    <t>213200-0</t>
  </si>
  <si>
    <t>214200-0</t>
  </si>
  <si>
    <t>227200-0</t>
  </si>
  <si>
    <t>228190-0</t>
    <phoneticPr fontId="3"/>
  </si>
  <si>
    <t>231200-0</t>
  </si>
  <si>
    <t>233200-0</t>
  </si>
  <si>
    <t>234200-0</t>
  </si>
  <si>
    <t>237200-0</t>
  </si>
  <si>
    <t>613200-0</t>
  </si>
  <si>
    <t>702200-0</t>
  </si>
  <si>
    <t>705200-0</t>
  </si>
  <si>
    <t>801200-0</t>
  </si>
  <si>
    <t>802200-0</t>
  </si>
  <si>
    <t>803200-0</t>
  </si>
  <si>
    <t>804200-0</t>
  </si>
  <si>
    <t>※新→2020年度新刊　　改→内容改訂　僅→在庫僅少</t>
  </si>
  <si>
    <t>461200-0</t>
  </si>
  <si>
    <t>462200-0</t>
  </si>
  <si>
    <t>463200-0</t>
  </si>
  <si>
    <t>464200-0</t>
  </si>
  <si>
    <t>465200-0</t>
  </si>
  <si>
    <t>466200-0</t>
  </si>
  <si>
    <t>467200-0</t>
  </si>
  <si>
    <t>471200-0</t>
  </si>
  <si>
    <t>476200-0</t>
    <phoneticPr fontId="3"/>
  </si>
  <si>
    <t>850200-0</t>
  </si>
  <si>
    <t>851200-0</t>
  </si>
  <si>
    <t>852200-0</t>
  </si>
  <si>
    <t>853200-0</t>
  </si>
  <si>
    <t>※新→2020年度新刊　　改→内容改訂　僅→在庫僅少</t>
    <rPh sb="1" eb="2">
      <t>シン</t>
    </rPh>
    <rPh sb="7" eb="9">
      <t>ネンド</t>
    </rPh>
    <rPh sb="9" eb="11">
      <t>シンカン</t>
    </rPh>
    <rPh sb="13" eb="14">
      <t>アラタ</t>
    </rPh>
    <rPh sb="15" eb="17">
      <t>ナイヨウ</t>
    </rPh>
    <rPh sb="17" eb="19">
      <t>カイテイ</t>
    </rPh>
    <rPh sb="20" eb="21">
      <t>キン</t>
    </rPh>
    <rPh sb="22" eb="24">
      <t>ザイコ</t>
    </rPh>
    <rPh sb="24" eb="26">
      <t>キンショウ</t>
    </rPh>
    <phoneticPr fontId="4"/>
  </si>
  <si>
    <t>195200-0</t>
    <phoneticPr fontId="3"/>
  </si>
  <si>
    <t>896200-0</t>
    <phoneticPr fontId="3"/>
  </si>
  <si>
    <t>重要漢字コレクション２８００（改訂版)</t>
    <rPh sb="0" eb="2">
      <t>ジュウヨウ</t>
    </rPh>
    <rPh sb="2" eb="4">
      <t>カンジ</t>
    </rPh>
    <rPh sb="15" eb="18">
      <t>カイテイバン</t>
    </rPh>
    <phoneticPr fontId="3"/>
  </si>
  <si>
    <t>新</t>
    <rPh sb="0" eb="1">
      <t>シン</t>
    </rPh>
    <phoneticPr fontId="3"/>
  </si>
  <si>
    <t>改</t>
    <rPh sb="0" eb="1">
      <t>カイ</t>
    </rPh>
    <phoneticPr fontId="3"/>
  </si>
  <si>
    <t>付</t>
    <phoneticPr fontId="3"/>
  </si>
  <si>
    <t>-</t>
    <phoneticPr fontId="3"/>
  </si>
  <si>
    <t>591190-0</t>
  </si>
  <si>
    <t>592200-0</t>
    <phoneticPr fontId="3"/>
  </si>
  <si>
    <t>Tetra ３</t>
    <phoneticPr fontId="3"/>
  </si>
  <si>
    <t>データ</t>
    <phoneticPr fontId="3"/>
  </si>
  <si>
    <t>新</t>
    <rPh sb="0" eb="1">
      <t>シン</t>
    </rPh>
    <phoneticPr fontId="3"/>
  </si>
  <si>
    <t>502200-0</t>
    <phoneticPr fontId="3"/>
  </si>
  <si>
    <t>Reading Core ３</t>
    <phoneticPr fontId="3"/>
  </si>
  <si>
    <t>LOOP １</t>
  </si>
  <si>
    <t>ﾃﾞｰﾀ　</t>
  </si>
  <si>
    <t>LOOP ２</t>
    <phoneticPr fontId="3"/>
  </si>
  <si>
    <t>　　　　　　　　　〃　　　　ＣＤ付</t>
    <phoneticPr fontId="3"/>
  </si>
  <si>
    <t>835190-0</t>
  </si>
  <si>
    <t>アシスト古典文法　用言編</t>
  </si>
  <si>
    <t>データＣＤ　　　</t>
  </si>
  <si>
    <t>836200-0</t>
    <phoneticPr fontId="3"/>
  </si>
  <si>
    <t>837200-0</t>
    <phoneticPr fontId="3"/>
  </si>
  <si>
    <t>アシスト古典文法　助動詞編</t>
    <rPh sb="9" eb="12">
      <t>ジョドウシ</t>
    </rPh>
    <rPh sb="12" eb="13">
      <t>ヘン</t>
    </rPh>
    <phoneticPr fontId="3"/>
  </si>
  <si>
    <t>アシスト古典文法　敬語・和歌編</t>
    <rPh sb="4" eb="8">
      <t>コテンブンポウ</t>
    </rPh>
    <rPh sb="9" eb="11">
      <t>ケイゴ</t>
    </rPh>
    <rPh sb="12" eb="14">
      <t>ワカ</t>
    </rPh>
    <rPh sb="14" eb="15">
      <t>ヘン</t>
    </rPh>
    <phoneticPr fontId="3"/>
  </si>
  <si>
    <t>Speaking Essentials１</t>
    <phoneticPr fontId="3"/>
  </si>
  <si>
    <t>-</t>
    <phoneticPr fontId="3"/>
  </si>
  <si>
    <t>-</t>
    <phoneticPr fontId="3"/>
  </si>
  <si>
    <t>新</t>
    <rPh sb="0" eb="1">
      <t>シン</t>
    </rPh>
    <phoneticPr fontId="3"/>
  </si>
  <si>
    <t>146110-0</t>
    <phoneticPr fontId="3"/>
  </si>
  <si>
    <t>222200-0</t>
    <phoneticPr fontId="3"/>
  </si>
  <si>
    <t>共通テスト実力トレーニング倫理</t>
    <rPh sb="13" eb="15">
      <t>リンリ</t>
    </rPh>
    <phoneticPr fontId="3"/>
  </si>
  <si>
    <t>共通テスト実力トレーニング日本史</t>
    <rPh sb="13" eb="16">
      <t>ニホンシ</t>
    </rPh>
    <phoneticPr fontId="3"/>
  </si>
  <si>
    <t>134210-0</t>
    <phoneticPr fontId="3"/>
  </si>
  <si>
    <t>194210-0</t>
    <phoneticPr fontId="3"/>
  </si>
  <si>
    <t>共通テスト実力トレーニング世界史</t>
    <rPh sb="13" eb="16">
      <t>セカイシ</t>
    </rPh>
    <phoneticPr fontId="3"/>
  </si>
  <si>
    <t>224210-0</t>
    <phoneticPr fontId="3"/>
  </si>
  <si>
    <t>共通テスト実力トレーニング政治経済</t>
    <rPh sb="13" eb="17">
      <t>セイジケイザイ</t>
    </rPh>
    <phoneticPr fontId="3"/>
  </si>
  <si>
    <t>154210-0</t>
    <phoneticPr fontId="3"/>
  </si>
  <si>
    <t>共通テスト実力トレーニング地理</t>
    <rPh sb="13" eb="15">
      <t>チリ</t>
    </rPh>
    <phoneticPr fontId="3"/>
  </si>
  <si>
    <t>235210-0</t>
    <phoneticPr fontId="3"/>
  </si>
  <si>
    <t>554182-0</t>
    <phoneticPr fontId="3"/>
  </si>
  <si>
    <t>516117-0</t>
    <phoneticPr fontId="3"/>
  </si>
  <si>
    <t>517128-0</t>
    <phoneticPr fontId="3"/>
  </si>
  <si>
    <t>540102-0</t>
    <phoneticPr fontId="3"/>
  </si>
  <si>
    <t>480172-0</t>
    <phoneticPr fontId="3"/>
  </si>
  <si>
    <t>586182-0</t>
    <phoneticPr fontId="3"/>
  </si>
  <si>
    <t>519122-0</t>
    <phoneticPr fontId="3"/>
  </si>
  <si>
    <t>501191-0</t>
    <phoneticPr fontId="3"/>
  </si>
  <si>
    <t>590192-0</t>
    <phoneticPr fontId="3"/>
  </si>
  <si>
    <t>484172-0</t>
    <phoneticPr fontId="3"/>
  </si>
  <si>
    <t>483173-0</t>
    <phoneticPr fontId="3"/>
  </si>
  <si>
    <t>845182-0</t>
    <phoneticPr fontId="3"/>
  </si>
  <si>
    <t>888191-0</t>
    <phoneticPr fontId="3"/>
  </si>
  <si>
    <t>856151-0</t>
    <phoneticPr fontId="3"/>
  </si>
  <si>
    <t>857153-0</t>
    <phoneticPr fontId="3"/>
  </si>
  <si>
    <t>816171-0</t>
    <phoneticPr fontId="3"/>
  </si>
  <si>
    <t>817171-0</t>
    <phoneticPr fontId="3"/>
  </si>
  <si>
    <t>818173-0</t>
    <phoneticPr fontId="3"/>
  </si>
  <si>
    <t>886133-0</t>
    <phoneticPr fontId="3"/>
  </si>
  <si>
    <t>885135-0</t>
    <phoneticPr fontId="3"/>
  </si>
  <si>
    <t>887142-0</t>
    <phoneticPr fontId="3"/>
  </si>
  <si>
    <t>876151-0</t>
    <phoneticPr fontId="3"/>
  </si>
  <si>
    <t>522192-0</t>
    <phoneticPr fontId="3"/>
  </si>
  <si>
    <t>865113-0</t>
    <phoneticPr fontId="3"/>
  </si>
  <si>
    <t>867143-0</t>
    <phoneticPr fontId="3"/>
  </si>
  <si>
    <t>360162-0</t>
    <phoneticPr fontId="3"/>
  </si>
  <si>
    <t>508059-0</t>
    <phoneticPr fontId="3"/>
  </si>
  <si>
    <t>332063-0</t>
    <phoneticPr fontId="3"/>
  </si>
  <si>
    <t>333074-0</t>
    <phoneticPr fontId="3"/>
  </si>
  <si>
    <t>506025-0</t>
    <phoneticPr fontId="3"/>
  </si>
  <si>
    <t>847191-0</t>
    <phoneticPr fontId="3"/>
  </si>
  <si>
    <t>892076-0</t>
    <phoneticPr fontId="3"/>
  </si>
  <si>
    <t>607190-0</t>
    <phoneticPr fontId="3"/>
  </si>
  <si>
    <t>在庫限りで休刊　冊子解答は殆ど在庫なし</t>
    <rPh sb="0" eb="3">
      <t>ザイコカギ</t>
    </rPh>
    <rPh sb="5" eb="7">
      <t>キュウカン</t>
    </rPh>
    <rPh sb="8" eb="10">
      <t>サッシ</t>
    </rPh>
    <rPh sb="10" eb="12">
      <t>カイトウ</t>
    </rPh>
    <rPh sb="13" eb="14">
      <t>ホトン</t>
    </rPh>
    <rPh sb="15" eb="17">
      <t>ザイコ</t>
    </rPh>
    <phoneticPr fontId="3"/>
  </si>
  <si>
    <t>在庫限りで休刊 冊子解答は殆ど在庫なし</t>
    <rPh sb="0" eb="3">
      <t>ザイコカギ</t>
    </rPh>
    <rPh sb="5" eb="7">
      <t>キュウカン</t>
    </rPh>
    <rPh sb="8" eb="10">
      <t>サッシ</t>
    </rPh>
    <rPh sb="10" eb="12">
      <t>カイトウ</t>
    </rPh>
    <rPh sb="13" eb="14">
      <t>ホトン</t>
    </rPh>
    <rPh sb="15" eb="17">
      <t>ザイコ</t>
    </rPh>
    <phoneticPr fontId="3"/>
  </si>
  <si>
    <t>Tetra ２</t>
    <phoneticPr fontId="3"/>
  </si>
  <si>
    <t>Tetra １</t>
    <phoneticPr fontId="3"/>
  </si>
  <si>
    <t>485200-0</t>
    <phoneticPr fontId="3"/>
  </si>
  <si>
    <t>486200-0</t>
    <phoneticPr fontId="3"/>
  </si>
  <si>
    <t>487200-0</t>
    <phoneticPr fontId="3"/>
  </si>
  <si>
    <t>Speaking Essentials２</t>
    <phoneticPr fontId="3"/>
  </si>
  <si>
    <t>Speaking Essentials３</t>
    <phoneticPr fontId="3"/>
  </si>
  <si>
    <t>Listening Essentials２　四訂版　ＣＤなし</t>
    <phoneticPr fontId="3"/>
  </si>
  <si>
    <t>523200-0</t>
    <phoneticPr fontId="3"/>
  </si>
  <si>
    <t>教師用にコピー用テスト冊子付属</t>
    <rPh sb="0" eb="3">
      <t>キョウシヨウ</t>
    </rPh>
    <rPh sb="7" eb="8">
      <t>ヨウ</t>
    </rPh>
    <rPh sb="11" eb="13">
      <t>サッシ</t>
    </rPh>
    <rPh sb="13" eb="15">
      <t>フゾク</t>
    </rPh>
    <phoneticPr fontId="3"/>
  </si>
  <si>
    <t>840190-0</t>
    <phoneticPr fontId="3"/>
  </si>
  <si>
    <t>841190-0</t>
    <phoneticPr fontId="3"/>
  </si>
  <si>
    <t>842190-0</t>
    <phoneticPr fontId="3"/>
  </si>
  <si>
    <t>データＣＤ</t>
    <phoneticPr fontId="3"/>
  </si>
  <si>
    <t>805200-0</t>
    <phoneticPr fontId="3"/>
  </si>
  <si>
    <t>806200-0</t>
    <phoneticPr fontId="3"/>
  </si>
  <si>
    <t>807200-0</t>
    <phoneticPr fontId="3"/>
  </si>
  <si>
    <t>数学学習のスタートαコース</t>
    <rPh sb="0" eb="2">
      <t>スウガク</t>
    </rPh>
    <rPh sb="2" eb="4">
      <t>ガクシュウ</t>
    </rPh>
    <phoneticPr fontId="5"/>
  </si>
  <si>
    <t>数学学習のスタートβコース</t>
    <rPh sb="0" eb="2">
      <t>スウガク</t>
    </rPh>
    <rPh sb="2" eb="4">
      <t>ガクシュウ</t>
    </rPh>
    <phoneticPr fontId="5"/>
  </si>
  <si>
    <t>数学学習のスタートBasicコース</t>
    <rPh sb="0" eb="2">
      <t>スウガク</t>
    </rPh>
    <rPh sb="2" eb="4">
      <t>ガクシュウ</t>
    </rPh>
    <phoneticPr fontId="5"/>
  </si>
  <si>
    <t>503210-0</t>
    <phoneticPr fontId="3"/>
  </si>
  <si>
    <t>Reading Core ２</t>
    <phoneticPr fontId="3"/>
  </si>
  <si>
    <t>Reading Core １</t>
    <phoneticPr fontId="3"/>
  </si>
  <si>
    <t>新</t>
    <rPh sb="0" eb="1">
      <t>シン</t>
    </rPh>
    <phoneticPr fontId="3"/>
  </si>
  <si>
    <t>-</t>
    <phoneticPr fontId="3"/>
  </si>
  <si>
    <t>-</t>
    <phoneticPr fontId="3"/>
  </si>
  <si>
    <t>新</t>
    <rPh sb="0" eb="1">
      <t>シン</t>
    </rPh>
    <phoneticPr fontId="3"/>
  </si>
  <si>
    <t>※新→2020年度新刊　　改→内容改訂　僅→在庫僅少</t>
    <phoneticPr fontId="3"/>
  </si>
  <si>
    <t>四技能　 
対応総合</t>
    <rPh sb="0" eb="1">
      <t>ヨン</t>
    </rPh>
    <rPh sb="1" eb="3">
      <t>ギノウ</t>
    </rPh>
    <rPh sb="6" eb="8">
      <t>タイオウ</t>
    </rPh>
    <rPh sb="8" eb="10">
      <t>ソウゴウ</t>
    </rPh>
    <phoneticPr fontId="3"/>
  </si>
  <si>
    <t>Reading Core for 共通テスト</t>
    <rPh sb="17" eb="19">
      <t>キョウツウ</t>
    </rPh>
    <phoneticPr fontId="3"/>
  </si>
  <si>
    <r>
      <rPr>
        <b/>
        <sz val="9"/>
        <rFont val="ＭＳ Ｐ明朝"/>
        <family val="1"/>
        <charset val="128"/>
      </rPr>
      <t>１０冊以上</t>
    </r>
    <r>
      <rPr>
        <sz val="9"/>
        <rFont val="ＭＳ Ｐ明朝"/>
        <family val="1"/>
        <charset val="128"/>
      </rPr>
      <t>から注文可能　　　　　　　　　　　　本誌解答共に冊子・バラ選択
CD付・無も選択</t>
    </r>
    <rPh sb="23" eb="25">
      <t>ホンシ</t>
    </rPh>
    <rPh sb="25" eb="27">
      <t>カイトウ</t>
    </rPh>
    <rPh sb="27" eb="28">
      <t>トモ</t>
    </rPh>
    <rPh sb="29" eb="31">
      <t>サッシ</t>
    </rPh>
    <rPh sb="34" eb="36">
      <t>センタク</t>
    </rPh>
    <rPh sb="39" eb="40">
      <t>ツキ</t>
    </rPh>
    <rPh sb="41" eb="42">
      <t>ナ</t>
    </rPh>
    <rPh sb="43" eb="45">
      <t>センタク</t>
    </rPh>
    <phoneticPr fontId="4"/>
  </si>
  <si>
    <r>
      <rPr>
        <b/>
        <sz val="9"/>
        <rFont val="ＭＳ Ｐ明朝"/>
        <family val="1"/>
        <charset val="128"/>
      </rPr>
      <t>１０冊以上</t>
    </r>
    <r>
      <rPr>
        <sz val="9"/>
        <rFont val="ＭＳ Ｐ明朝"/>
        <family val="1"/>
        <charset val="128"/>
      </rPr>
      <t>から注文可能
リビジョンブック付
本誌解答共に冊子・バラ選択</t>
    </r>
    <phoneticPr fontId="3"/>
  </si>
  <si>
    <t>・解答があるものについては、すべて解答付の価格です。（別売ではありません）</t>
    <phoneticPr fontId="4"/>
  </si>
  <si>
    <t>・解答があるものについては、すべて解答付の価格です。（別売ではありません）</t>
    <rPh sb="1" eb="3">
      <t>カイトウ</t>
    </rPh>
    <rPh sb="17" eb="19">
      <t>カイトウ</t>
    </rPh>
    <rPh sb="19" eb="20">
      <t>ツキ</t>
    </rPh>
    <rPh sb="21" eb="23">
      <t>カカク</t>
    </rPh>
    <rPh sb="27" eb="28">
      <t>ベツ</t>
    </rPh>
    <rPh sb="28" eb="29">
      <t>ウ</t>
    </rPh>
    <phoneticPr fontId="4"/>
  </si>
  <si>
    <t>家庭・音楽・数学科</t>
    <rPh sb="0" eb="2">
      <t>カテイ</t>
    </rPh>
    <rPh sb="3" eb="5">
      <t>オンガク</t>
    </rPh>
    <rPh sb="6" eb="8">
      <t>スウガク</t>
    </rPh>
    <rPh sb="8" eb="9">
      <t>カ</t>
    </rPh>
    <phoneticPr fontId="4"/>
  </si>
  <si>
    <t>家庭科</t>
    <rPh sb="0" eb="2">
      <t>カテイ</t>
    </rPh>
    <rPh sb="2" eb="3">
      <t>カ</t>
    </rPh>
    <phoneticPr fontId="4"/>
  </si>
  <si>
    <t>音楽科</t>
    <rPh sb="0" eb="2">
      <t>オンガク</t>
    </rPh>
    <rPh sb="2" eb="3">
      <t>カ</t>
    </rPh>
    <phoneticPr fontId="4"/>
  </si>
  <si>
    <t>数学科</t>
    <rPh sb="0" eb="2">
      <t>スウガク</t>
    </rPh>
    <rPh sb="2" eb="3">
      <t>カ</t>
    </rPh>
    <phoneticPr fontId="4"/>
  </si>
  <si>
    <t>・バラ解答をご指定の場合、通常よりも一週間ほどの日数がかかります。</t>
    <rPh sb="3" eb="5">
      <t>カイトウ</t>
    </rPh>
    <rPh sb="7" eb="9">
      <t>シテイ</t>
    </rPh>
    <rPh sb="10" eb="12">
      <t>バアイ</t>
    </rPh>
    <rPh sb="13" eb="15">
      <t>ツウジョウ</t>
    </rPh>
    <rPh sb="18" eb="21">
      <t>イッシュウカン</t>
    </rPh>
    <rPh sb="24" eb="26">
      <t>ニッスウ</t>
    </rPh>
    <phoneticPr fontId="4"/>
  </si>
  <si>
    <t>英語科②</t>
    <rPh sb="0" eb="2">
      <t>エイゴ</t>
    </rPh>
    <rPh sb="2" eb="3">
      <t>カ</t>
    </rPh>
    <phoneticPr fontId="4"/>
  </si>
  <si>
    <t>英語科①</t>
    <rPh sb="0" eb="2">
      <t>エイゴ</t>
    </rPh>
    <rPh sb="2" eb="3">
      <t>カ</t>
    </rPh>
    <phoneticPr fontId="4"/>
  </si>
  <si>
    <t>・解答について（有料、無料ありますのでご注意ください）</t>
    <rPh sb="1" eb="3">
      <t>カイトウ</t>
    </rPh>
    <rPh sb="8" eb="10">
      <t>ユウリョウ</t>
    </rPh>
    <rPh sb="11" eb="13">
      <t>ムリョウ</t>
    </rPh>
    <rPh sb="20" eb="22">
      <t>チュウイ</t>
    </rPh>
    <phoneticPr fontId="4"/>
  </si>
  <si>
    <t>ゼミノート付・在庫限りで休刊</t>
    <rPh sb="5" eb="6">
      <t>ツキ</t>
    </rPh>
    <rPh sb="7" eb="10">
      <t>ザイコカギ</t>
    </rPh>
    <rPh sb="12" eb="14">
      <t>キュウカン</t>
    </rPh>
    <phoneticPr fontId="4"/>
  </si>
  <si>
    <t>補習ノート（本体95円）有・在庫限りで休刊</t>
    <rPh sb="0" eb="2">
      <t>ホシュウ</t>
    </rPh>
    <rPh sb="6" eb="8">
      <t>ホンタイ</t>
    </rPh>
    <rPh sb="10" eb="11">
      <t>エン</t>
    </rPh>
    <rPh sb="12" eb="13">
      <t>アリ</t>
    </rPh>
    <rPh sb="14" eb="17">
      <t>ザイコカギ</t>
    </rPh>
    <rPh sb="19" eb="21">
      <t>キュウカン</t>
    </rPh>
    <phoneticPr fontId="3"/>
  </si>
  <si>
    <t>補習ノート（本体95円）有・在庫限りで休刊</t>
    <rPh sb="0" eb="2">
      <t>ホシュウ</t>
    </rPh>
    <rPh sb="6" eb="8">
      <t>ホンタイ</t>
    </rPh>
    <rPh sb="10" eb="11">
      <t>エン</t>
    </rPh>
    <rPh sb="12" eb="13">
      <t>アリ</t>
    </rPh>
    <rPh sb="14" eb="16">
      <t>ザイコ</t>
    </rPh>
    <rPh sb="16" eb="17">
      <t>カギ</t>
    </rPh>
    <rPh sb="19" eb="21">
      <t>キュウカン</t>
    </rPh>
    <phoneticPr fontId="3"/>
  </si>
  <si>
    <t>冊子解答かバラ解答か選択</t>
    <rPh sb="0" eb="2">
      <t>サッシ</t>
    </rPh>
    <rPh sb="2" eb="4">
      <t>カイトウ</t>
    </rPh>
    <rPh sb="7" eb="9">
      <t>カイトウ</t>
    </rPh>
    <rPh sb="10" eb="12">
      <t>センタク</t>
    </rPh>
    <phoneticPr fontId="4"/>
  </si>
  <si>
    <t>バラ解
対応</t>
    <rPh sb="2" eb="3">
      <t>カイ</t>
    </rPh>
    <phoneticPr fontId="4"/>
  </si>
  <si>
    <r>
      <t>◆</t>
    </r>
    <r>
      <rPr>
        <b/>
        <sz val="10"/>
        <rFont val="ＭＳ Ｐ明朝"/>
        <family val="1"/>
        <charset val="128"/>
      </rPr>
      <t>客注の際の注意点</t>
    </r>
    <r>
      <rPr>
        <sz val="10"/>
        <rFont val="ＭＳ Ｐ明朝"/>
        <family val="1"/>
        <charset val="128"/>
      </rPr>
      <t>　高等学校の先生以外のご注文については、すべて、客注扱いとさせていただきます。</t>
    </r>
    <rPh sb="10" eb="12">
      <t>コウトウ</t>
    </rPh>
    <rPh sb="12" eb="14">
      <t>ガッコウ</t>
    </rPh>
    <rPh sb="15" eb="17">
      <t>センセイ</t>
    </rPh>
    <rPh sb="17" eb="19">
      <t>イガイ</t>
    </rPh>
    <rPh sb="21" eb="23">
      <t>チュウモン</t>
    </rPh>
    <rPh sb="33" eb="34">
      <t>キャク</t>
    </rPh>
    <rPh sb="34" eb="35">
      <t>チュウ</t>
    </rPh>
    <rPh sb="35" eb="36">
      <t>アツカ</t>
    </rPh>
    <phoneticPr fontId="4"/>
  </si>
  <si>
    <r>
      <t>　　　　　　　　　　　　　</t>
    </r>
    <r>
      <rPr>
        <sz val="10"/>
        <rFont val="ＭＳ Ｐ明朝"/>
        <family val="1"/>
        <charset val="128"/>
      </rPr>
      <t>解答書無し・返品不可ですので、ご注意下さい。</t>
    </r>
    <rPh sb="13" eb="16">
      <t>カイトウショ</t>
    </rPh>
    <rPh sb="16" eb="17">
      <t>ナ</t>
    </rPh>
    <rPh sb="19" eb="21">
      <t>ヘンピン</t>
    </rPh>
    <rPh sb="21" eb="23">
      <t>フカ</t>
    </rPh>
    <rPh sb="29" eb="31">
      <t>チュウイ</t>
    </rPh>
    <rPh sb="31" eb="32">
      <t>クダ</t>
    </rPh>
    <phoneticPr fontId="4"/>
  </si>
  <si>
    <r>
      <rPr>
        <b/>
        <sz val="10"/>
        <rFont val="ＭＳ Ｐ明朝"/>
        <family val="1"/>
        <charset val="128"/>
      </rPr>
      <t>◆客注の際の注意点</t>
    </r>
    <r>
      <rPr>
        <sz val="10"/>
        <rFont val="ＭＳ Ｐ明朝"/>
        <family val="1"/>
        <charset val="128"/>
      </rPr>
      <t>　　高等学校の先生以外のご注文については、すべて、客注扱いとさせていただきます。</t>
    </r>
    <rPh sb="1" eb="2">
      <t>キャク</t>
    </rPh>
    <rPh sb="2" eb="3">
      <t>チュウ</t>
    </rPh>
    <rPh sb="4" eb="5">
      <t>サイ</t>
    </rPh>
    <rPh sb="6" eb="9">
      <t>チュウイテン</t>
    </rPh>
    <phoneticPr fontId="4"/>
  </si>
  <si>
    <t>　　　　　　　　　　　　　　　  解答書無し・返品不可ですので、ご注意下さい。</t>
    <rPh sb="17" eb="20">
      <t>カイトウショ</t>
    </rPh>
    <rPh sb="20" eb="21">
      <t>ナ</t>
    </rPh>
    <rPh sb="23" eb="25">
      <t>ヘンピン</t>
    </rPh>
    <rPh sb="25" eb="27">
      <t>フカ</t>
    </rPh>
    <rPh sb="33" eb="35">
      <t>チュウイ</t>
    </rPh>
    <rPh sb="35" eb="36">
      <t>クダ</t>
    </rPh>
    <phoneticPr fontId="4"/>
  </si>
  <si>
    <r>
      <rPr>
        <b/>
        <sz val="11"/>
        <rFont val="ＭＳ Ｐ明朝"/>
        <family val="1"/>
        <charset val="128"/>
      </rPr>
      <t>◆客注の際の注意点</t>
    </r>
    <r>
      <rPr>
        <sz val="11"/>
        <rFont val="ＭＳ Ｐ明朝"/>
        <family val="1"/>
        <charset val="128"/>
      </rPr>
      <t>　高等学校の先生以外のご注文については、すべて、客注扱いとさせていただきます。</t>
    </r>
    <rPh sb="10" eb="12">
      <t>コウトウ</t>
    </rPh>
    <rPh sb="12" eb="14">
      <t>ガッコウ</t>
    </rPh>
    <rPh sb="15" eb="17">
      <t>センセイ</t>
    </rPh>
    <rPh sb="17" eb="19">
      <t>イガイ</t>
    </rPh>
    <rPh sb="21" eb="23">
      <t>チュウモン</t>
    </rPh>
    <rPh sb="33" eb="34">
      <t>キャク</t>
    </rPh>
    <rPh sb="34" eb="35">
      <t>チュウ</t>
    </rPh>
    <rPh sb="35" eb="36">
      <t>アツカ</t>
    </rPh>
    <phoneticPr fontId="4"/>
  </si>
  <si>
    <t>　                            解答書無し・返品不可ですので、ご注意下さい。</t>
    <rPh sb="29" eb="32">
      <t>カイトウショ</t>
    </rPh>
    <rPh sb="32" eb="33">
      <t>ナ</t>
    </rPh>
    <rPh sb="35" eb="37">
      <t>ヘンピン</t>
    </rPh>
    <rPh sb="37" eb="39">
      <t>フカ</t>
    </rPh>
    <rPh sb="45" eb="47">
      <t>チュウイ</t>
    </rPh>
    <rPh sb="47" eb="48">
      <t>クダ</t>
    </rPh>
    <phoneticPr fontId="4"/>
  </si>
  <si>
    <r>
      <rPr>
        <b/>
        <sz val="10"/>
        <rFont val="ＭＳ Ｐ明朝"/>
        <family val="1"/>
        <charset val="128"/>
      </rPr>
      <t>◆客注の際の注意点</t>
    </r>
    <r>
      <rPr>
        <sz val="10"/>
        <rFont val="ＭＳ Ｐ明朝"/>
        <family val="1"/>
        <charset val="128"/>
      </rPr>
      <t>　高等学校の先生以外のご注文については、すべて、客注扱いとさせていただきます。</t>
    </r>
    <rPh sb="10" eb="12">
      <t>コウトウ</t>
    </rPh>
    <rPh sb="12" eb="14">
      <t>ガッコウ</t>
    </rPh>
    <rPh sb="15" eb="17">
      <t>センセイ</t>
    </rPh>
    <rPh sb="17" eb="19">
      <t>イガイ</t>
    </rPh>
    <rPh sb="21" eb="23">
      <t>チュウモン</t>
    </rPh>
    <rPh sb="33" eb="34">
      <t>キャク</t>
    </rPh>
    <rPh sb="34" eb="35">
      <t>チュウ</t>
    </rPh>
    <rPh sb="35" eb="36">
      <t>アツカ</t>
    </rPh>
    <phoneticPr fontId="4"/>
  </si>
  <si>
    <t>　                               解答書無し・返品不可ですので、ご注意下さい。</t>
    <rPh sb="32" eb="35">
      <t>カイトウショ</t>
    </rPh>
    <rPh sb="35" eb="36">
      <t>ナ</t>
    </rPh>
    <rPh sb="38" eb="40">
      <t>ヘンピン</t>
    </rPh>
    <rPh sb="40" eb="42">
      <t>フカ</t>
    </rPh>
    <rPh sb="48" eb="50">
      <t>チュウイ</t>
    </rPh>
    <rPh sb="50" eb="51">
      <t>クダ</t>
    </rPh>
    <phoneticPr fontId="4"/>
  </si>
  <si>
    <t>CD-ROM</t>
    <phoneticPr fontId="3"/>
  </si>
  <si>
    <t>僅</t>
    <rPh sb="0" eb="1">
      <t>ワズカ</t>
    </rPh>
    <phoneticPr fontId="3"/>
  </si>
  <si>
    <t>本誌解答共に冊子・バラ選択
在庫限りで休刊</t>
    <phoneticPr fontId="3"/>
  </si>
  <si>
    <r>
      <rPr>
        <b/>
        <sz val="9"/>
        <rFont val="ＭＳ Ｐ明朝"/>
        <family val="1"/>
        <charset val="128"/>
      </rPr>
      <t>１０冊以上</t>
    </r>
    <r>
      <rPr>
        <sz val="9"/>
        <rFont val="ＭＳ Ｐ明朝"/>
        <family val="1"/>
        <charset val="128"/>
      </rPr>
      <t>から注文可能
本誌解答共に冊子・バラ選択
Standard,Advanced在庫限りで休刊</t>
    </r>
    <rPh sb="43" eb="45">
      <t>ザイコ</t>
    </rPh>
    <rPh sb="45" eb="46">
      <t>カギ</t>
    </rPh>
    <rPh sb="48" eb="50">
      <t>キュウカン</t>
    </rPh>
    <phoneticPr fontId="4"/>
  </si>
  <si>
    <t>・バラ解答はございません。</t>
    <rPh sb="3" eb="5">
      <t>カイトウ</t>
    </rPh>
    <phoneticPr fontId="4"/>
  </si>
  <si>
    <t>先生用にのみ解答解説書有り</t>
    <phoneticPr fontId="4"/>
  </si>
  <si>
    <t>先生用にのみ解答書有り</t>
    <phoneticPr fontId="4"/>
  </si>
  <si>
    <t>解答・テスト付</t>
    <rPh sb="0" eb="2">
      <t>カイトウ</t>
    </rPh>
    <rPh sb="6" eb="7">
      <t>ツキ</t>
    </rPh>
    <phoneticPr fontId="3"/>
  </si>
  <si>
    <t xml:space="preserve">ﾃﾞｰﾀ
</t>
    <phoneticPr fontId="3"/>
  </si>
  <si>
    <r>
      <rPr>
        <b/>
        <sz val="9"/>
        <rFont val="ＭＳ Ｐ明朝"/>
        <family val="1"/>
        <charset val="128"/>
      </rPr>
      <t>１０冊以上</t>
    </r>
    <r>
      <rPr>
        <sz val="9"/>
        <rFont val="ＭＳ Ｐ明朝"/>
        <family val="1"/>
        <charset val="128"/>
      </rPr>
      <t>から注文可能
本誌解答共に冊子・バラ選択         
教師用付属品：音声ＣＤ・チェックテスト冊子</t>
    </r>
    <rPh sb="35" eb="38">
      <t>キョウシヨウ</t>
    </rPh>
    <rPh sb="38" eb="40">
      <t>フゾク</t>
    </rPh>
    <rPh sb="40" eb="41">
      <t>ヒン</t>
    </rPh>
    <rPh sb="42" eb="44">
      <t>オンセイ</t>
    </rPh>
    <rPh sb="54" eb="56">
      <t>サッシ</t>
    </rPh>
    <phoneticPr fontId="3"/>
  </si>
  <si>
    <r>
      <rPr>
        <b/>
        <sz val="8"/>
        <rFont val="ＭＳ Ｐ明朝"/>
        <family val="1"/>
        <charset val="128"/>
      </rPr>
      <t>１０冊以上</t>
    </r>
    <r>
      <rPr>
        <sz val="8"/>
        <rFont val="ＭＳ Ｐ明朝"/>
        <family val="1"/>
        <charset val="128"/>
      </rPr>
      <t>から注文可能
本誌解答共に冊子・バラ選択</t>
    </r>
    <phoneticPr fontId="3"/>
  </si>
  <si>
    <t>1,2,3のみ発行済　共通テストは2020年5月下旬完成予定</t>
    <rPh sb="7" eb="9">
      <t>ハッコウ</t>
    </rPh>
    <rPh sb="9" eb="10">
      <t>ズ</t>
    </rPh>
    <rPh sb="11" eb="13">
      <t>キョウツウ</t>
    </rPh>
    <rPh sb="21" eb="22">
      <t>ネン</t>
    </rPh>
    <rPh sb="23" eb="24">
      <t>ガツ</t>
    </rPh>
    <rPh sb="24" eb="26">
      <t>ゲジュン</t>
    </rPh>
    <rPh sb="28" eb="30">
      <t>ヨテイ</t>
    </rPh>
    <phoneticPr fontId="3"/>
  </si>
  <si>
    <t>データ
５月中完成予定</t>
    <rPh sb="5" eb="6">
      <t>ツキ</t>
    </rPh>
    <rPh sb="6" eb="7">
      <t>チュウ</t>
    </rPh>
    <rPh sb="7" eb="9">
      <t>カンセイ</t>
    </rPh>
    <rPh sb="9" eb="11">
      <t>ヨテイ</t>
    </rPh>
    <phoneticPr fontId="3"/>
  </si>
  <si>
    <t>アシスト古典文法　助詞・識別編</t>
    <rPh sb="4" eb="8">
      <t>コテンブンポウ</t>
    </rPh>
    <rPh sb="9" eb="11">
      <t>ジョシ</t>
    </rPh>
    <rPh sb="12" eb="14">
      <t>シキベツ</t>
    </rPh>
    <rPh sb="14" eb="15">
      <t>ヘン</t>
    </rPh>
    <phoneticPr fontId="3"/>
  </si>
  <si>
    <t>データCD　</t>
    <phoneticPr fontId="3"/>
  </si>
  <si>
    <t>教師用テスト作成ＣＤ-ＲＯＭ付属</t>
    <rPh sb="0" eb="3">
      <t>キョウシヨウ</t>
    </rPh>
    <rPh sb="6" eb="8">
      <t>サクセイ</t>
    </rPh>
    <rPh sb="14" eb="16">
      <t>フゾク</t>
    </rPh>
    <phoneticPr fontId="3"/>
  </si>
  <si>
    <r>
      <rPr>
        <b/>
        <sz val="9"/>
        <rFont val="ＭＳ Ｐ明朝"/>
        <family val="1"/>
        <charset val="128"/>
      </rPr>
      <t>１０冊以上</t>
    </r>
    <r>
      <rPr>
        <sz val="9"/>
        <rFont val="ＭＳ Ｐ明朝"/>
        <family val="1"/>
        <charset val="128"/>
      </rPr>
      <t>から注文可能
リビジョンブック付
本誌解答共に冊子・バラ選択
CD１枚付・CD２枚付・無も選択</t>
    </r>
    <rPh sb="39" eb="40">
      <t>マイ</t>
    </rPh>
    <rPh sb="45" eb="46">
      <t>マイ</t>
    </rPh>
    <rPh sb="46" eb="47">
      <t>ツキ</t>
    </rPh>
    <phoneticPr fontId="4"/>
  </si>
  <si>
    <t>Reading Core 再読用復習ノート</t>
    <rPh sb="13" eb="15">
      <t>サイドク</t>
    </rPh>
    <rPh sb="15" eb="16">
      <t>ヨウ</t>
    </rPh>
    <rPh sb="16" eb="18">
      <t>フクシュウ</t>
    </rPh>
    <phoneticPr fontId="4"/>
  </si>
  <si>
    <t>838200-0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</si>
</sst>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;[Red]0"/>
  </numFmts>
  <fonts count="23">
    <font>
      <sz val="9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6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94">
    <xf numFmtId="0" fontId="0" fillId="0" borderId="0" xfId="0"/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textRotation="255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textRotation="255"/>
    </xf>
    <xf numFmtId="0" fontId="12" fillId="0" borderId="4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textRotation="255"/>
    </xf>
    <xf numFmtId="0" fontId="7" fillId="0" borderId="0" xfId="0" applyFont="1" applyFill="1" applyBorder="1"/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horizontal="left" vertical="center" shrinkToFit="1"/>
    </xf>
    <xf numFmtId="0" fontId="11" fillId="0" borderId="56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6" fontId="11" fillId="0" borderId="10" xfId="0" applyNumberFormat="1" applyFont="1" applyFill="1" applyBorder="1" applyAlignment="1">
      <alignment horizontal="right" vertical="center"/>
    </xf>
    <xf numFmtId="6" fontId="11" fillId="0" borderId="12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6" fontId="11" fillId="0" borderId="13" xfId="0" applyNumberFormat="1" applyFont="1" applyFill="1" applyBorder="1" applyAlignment="1">
      <alignment horizontal="right" vertical="center"/>
    </xf>
    <xf numFmtId="6" fontId="11" fillId="0" borderId="15" xfId="0" applyNumberFormat="1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8" fontId="11" fillId="0" borderId="58" xfId="1" applyFont="1" applyFill="1" applyBorder="1" applyAlignment="1">
      <alignment vertical="center"/>
    </xf>
    <xf numFmtId="38" fontId="11" fillId="0" borderId="59" xfId="1" applyFont="1" applyFill="1" applyBorder="1" applyAlignment="1">
      <alignment vertical="center"/>
    </xf>
    <xf numFmtId="38" fontId="11" fillId="0" borderId="59" xfId="1" applyFont="1" applyFill="1" applyBorder="1" applyAlignment="1">
      <alignment horizontal="right" vertical="center"/>
    </xf>
    <xf numFmtId="38" fontId="11" fillId="0" borderId="60" xfId="1" applyFont="1" applyFill="1" applyBorder="1" applyAlignment="1">
      <alignment horizontal="right" vertical="center"/>
    </xf>
    <xf numFmtId="38" fontId="11" fillId="0" borderId="58" xfId="1" applyFont="1" applyFill="1" applyBorder="1" applyAlignment="1">
      <alignment horizontal="center" vertical="center"/>
    </xf>
    <xf numFmtId="38" fontId="11" fillId="0" borderId="59" xfId="1" applyFont="1" applyFill="1" applyBorder="1" applyAlignment="1">
      <alignment horizontal="center" vertical="center"/>
    </xf>
    <xf numFmtId="38" fontId="11" fillId="0" borderId="60" xfId="1" applyFont="1" applyFill="1" applyBorder="1" applyAlignment="1">
      <alignment horizontal="center" vertical="center"/>
    </xf>
    <xf numFmtId="38" fontId="11" fillId="0" borderId="61" xfId="1" applyFont="1" applyFill="1" applyBorder="1" applyAlignment="1">
      <alignment horizontal="center" vertical="center"/>
    </xf>
    <xf numFmtId="38" fontId="11" fillId="0" borderId="62" xfId="1" applyFont="1" applyFill="1" applyBorder="1" applyAlignment="1">
      <alignment horizontal="center" vertical="center"/>
    </xf>
    <xf numFmtId="38" fontId="11" fillId="0" borderId="58" xfId="1" applyFont="1" applyFill="1" applyBorder="1" applyAlignment="1">
      <alignment horizontal="right" vertical="center"/>
    </xf>
    <xf numFmtId="38" fontId="11" fillId="0" borderId="60" xfId="1" applyFont="1" applyFill="1" applyBorder="1" applyAlignment="1">
      <alignment vertical="center"/>
    </xf>
    <xf numFmtId="38" fontId="11" fillId="0" borderId="58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 shrinkToFit="1"/>
    </xf>
    <xf numFmtId="0" fontId="16" fillId="0" borderId="3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left" vertical="center" shrinkToFit="1"/>
    </xf>
    <xf numFmtId="6" fontId="11" fillId="0" borderId="69" xfId="0" applyNumberFormat="1" applyFont="1" applyFill="1" applyBorder="1" applyAlignment="1">
      <alignment horizontal="right" vertical="center"/>
    </xf>
    <xf numFmtId="6" fontId="11" fillId="0" borderId="72" xfId="0" applyNumberFormat="1" applyFont="1" applyFill="1" applyBorder="1" applyAlignment="1">
      <alignment horizontal="right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38" fontId="11" fillId="0" borderId="75" xfId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 shrinkToFit="1"/>
    </xf>
    <xf numFmtId="6" fontId="11" fillId="0" borderId="76" xfId="0" applyNumberFormat="1" applyFont="1" applyFill="1" applyBorder="1" applyAlignment="1">
      <alignment horizontal="right" vertical="center"/>
    </xf>
    <xf numFmtId="6" fontId="11" fillId="0" borderId="79" xfId="0" applyNumberFormat="1" applyFont="1" applyFill="1" applyBorder="1" applyAlignment="1">
      <alignment horizontal="right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38" fontId="11" fillId="0" borderId="82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66" xfId="0" applyFont="1" applyFill="1" applyBorder="1" applyAlignment="1">
      <alignment horizontal="left" vertical="center" wrapText="1" shrinkToFit="1"/>
    </xf>
    <xf numFmtId="0" fontId="11" fillId="0" borderId="31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0" borderId="19" xfId="0" applyFont="1" applyFill="1" applyBorder="1" applyAlignment="1">
      <alignment horizontal="left" vertical="center" wrapText="1" shrinkToFit="1"/>
    </xf>
    <xf numFmtId="0" fontId="11" fillId="0" borderId="33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66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38" fontId="11" fillId="0" borderId="63" xfId="1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38" fontId="11" fillId="0" borderId="64" xfId="1" applyFont="1" applyFill="1" applyBorder="1" applyAlignment="1">
      <alignment vertical="center"/>
    </xf>
    <xf numFmtId="38" fontId="11" fillId="0" borderId="64" xfId="1" applyFont="1" applyFill="1" applyBorder="1" applyAlignment="1">
      <alignment horizontal="right" vertical="center"/>
    </xf>
    <xf numFmtId="0" fontId="11" fillId="0" borderId="65" xfId="0" applyFont="1" applyFill="1" applyBorder="1" applyAlignment="1">
      <alignment horizontal="right" vertical="center"/>
    </xf>
    <xf numFmtId="38" fontId="11" fillId="0" borderId="65" xfId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vertical="center"/>
    </xf>
    <xf numFmtId="38" fontId="11" fillId="0" borderId="50" xfId="1" applyFont="1" applyFill="1" applyBorder="1" applyAlignment="1">
      <alignment vertical="center"/>
    </xf>
    <xf numFmtId="0" fontId="11" fillId="0" borderId="51" xfId="0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vertical="center"/>
    </xf>
    <xf numFmtId="38" fontId="11" fillId="0" borderId="51" xfId="1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38" fontId="11" fillId="0" borderId="63" xfId="1" applyFont="1" applyFill="1" applyBorder="1" applyAlignment="1">
      <alignment vertical="center"/>
    </xf>
    <xf numFmtId="38" fontId="11" fillId="0" borderId="65" xfId="1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vertical="center"/>
    </xf>
    <xf numFmtId="38" fontId="11" fillId="0" borderId="50" xfId="1" applyFont="1" applyFill="1" applyBorder="1" applyAlignment="1">
      <alignment horizontal="right" vertical="center"/>
    </xf>
    <xf numFmtId="38" fontId="11" fillId="0" borderId="51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center" vertical="center"/>
    </xf>
    <xf numFmtId="38" fontId="11" fillId="0" borderId="63" xfId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vertical="center"/>
    </xf>
    <xf numFmtId="38" fontId="11" fillId="0" borderId="64" xfId="1" applyFont="1" applyFill="1" applyBorder="1" applyAlignment="1">
      <alignment horizontal="center" vertical="center"/>
    </xf>
    <xf numFmtId="38" fontId="11" fillId="0" borderId="5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38" fontId="11" fillId="0" borderId="50" xfId="0" applyNumberFormat="1" applyFont="1" applyFill="1" applyBorder="1" applyAlignment="1">
      <alignment horizontal="center" vertical="center"/>
    </xf>
    <xf numFmtId="38" fontId="9" fillId="0" borderId="50" xfId="1" applyFont="1" applyFill="1" applyBorder="1" applyAlignment="1">
      <alignment horizontal="center" vertical="center"/>
    </xf>
    <xf numFmtId="38" fontId="11" fillId="0" borderId="64" xfId="0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right" vertical="center"/>
    </xf>
    <xf numFmtId="0" fontId="11" fillId="0" borderId="12" xfId="2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left" vertical="center" shrinkToFit="1"/>
    </xf>
    <xf numFmtId="0" fontId="11" fillId="0" borderId="84" xfId="0" applyFont="1" applyFill="1" applyBorder="1" applyAlignment="1">
      <alignment horizontal="right" vertical="center"/>
    </xf>
    <xf numFmtId="0" fontId="11" fillId="0" borderId="87" xfId="0" applyFont="1" applyFill="1" applyBorder="1" applyAlignment="1">
      <alignment horizontal="right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5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5" xfId="0" applyFont="1" applyFill="1" applyBorder="1" applyAlignment="1">
      <alignment horizontal="center" vertical="center" wrapText="1"/>
    </xf>
    <xf numFmtId="6" fontId="11" fillId="0" borderId="16" xfId="0" applyNumberFormat="1" applyFont="1" applyFill="1" applyBorder="1" applyAlignment="1">
      <alignment horizontal="right" vertical="center"/>
    </xf>
    <xf numFmtId="6" fontId="11" fillId="0" borderId="29" xfId="0" applyNumberFormat="1" applyFont="1" applyFill="1" applyBorder="1" applyAlignment="1">
      <alignment horizontal="right" vertical="center"/>
    </xf>
    <xf numFmtId="0" fontId="11" fillId="0" borderId="6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right" vertical="center"/>
    </xf>
    <xf numFmtId="0" fontId="11" fillId="0" borderId="58" xfId="0" applyFont="1" applyFill="1" applyBorder="1" applyAlignment="1">
      <alignment horizontal="right" vertical="center"/>
    </xf>
    <xf numFmtId="49" fontId="11" fillId="0" borderId="48" xfId="0" applyNumberFormat="1" applyFont="1" applyFill="1" applyBorder="1" applyAlignment="1">
      <alignment horizontal="left" vertical="center" shrinkToFit="1"/>
    </xf>
    <xf numFmtId="38" fontId="11" fillId="0" borderId="5" xfId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38" fontId="9" fillId="0" borderId="24" xfId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wrapText="1" shrinkToFit="1"/>
    </xf>
    <xf numFmtId="0" fontId="11" fillId="0" borderId="61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38" fontId="11" fillId="0" borderId="6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45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Fill="1" applyBorder="1"/>
    <xf numFmtId="0" fontId="11" fillId="0" borderId="63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0" fontId="11" fillId="0" borderId="3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6" fontId="11" fillId="0" borderId="6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11" fillId="0" borderId="6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6" fontId="11" fillId="0" borderId="5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vertical="top" textRotation="255"/>
    </xf>
    <xf numFmtId="0" fontId="11" fillId="0" borderId="6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8" fontId="12" fillId="0" borderId="64" xfId="1" applyFont="1" applyFill="1" applyBorder="1" applyAlignment="1">
      <alignment horizontal="center" vertical="center"/>
    </xf>
    <xf numFmtId="38" fontId="12" fillId="0" borderId="51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6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left" vertical="center" shrinkToFit="1"/>
    </xf>
    <xf numFmtId="0" fontId="11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38" fontId="9" fillId="0" borderId="63" xfId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2" fillId="0" borderId="9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93" xfId="0" applyNumberFormat="1" applyFont="1" applyFill="1" applyBorder="1" applyAlignment="1">
      <alignment horizontal="right" vertical="center"/>
    </xf>
    <xf numFmtId="0" fontId="11" fillId="0" borderId="79" xfId="0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right" vertical="center"/>
    </xf>
    <xf numFmtId="0" fontId="12" fillId="0" borderId="9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left" vertical="center" shrinkToFit="1"/>
    </xf>
    <xf numFmtId="0" fontId="11" fillId="0" borderId="95" xfId="0" applyFont="1" applyFill="1" applyBorder="1" applyAlignment="1">
      <alignment horizontal="right" vertical="center"/>
    </xf>
    <xf numFmtId="0" fontId="11" fillId="0" borderId="98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102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right" vertical="center"/>
    </xf>
    <xf numFmtId="0" fontId="9" fillId="0" borderId="94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vertical="center"/>
    </xf>
    <xf numFmtId="0" fontId="11" fillId="0" borderId="8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99" xfId="0" applyNumberFormat="1" applyFont="1" applyFill="1" applyBorder="1" applyAlignment="1">
      <alignment horizontal="right" vertical="center"/>
    </xf>
    <xf numFmtId="0" fontId="11" fillId="0" borderId="101" xfId="0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horizontal="center" vertical="center" textRotation="255"/>
    </xf>
    <xf numFmtId="0" fontId="13" fillId="0" borderId="22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22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textRotation="255" wrapText="1"/>
    </xf>
    <xf numFmtId="0" fontId="16" fillId="0" borderId="22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22" xfId="0" applyFont="1" applyFill="1" applyBorder="1" applyAlignment="1">
      <alignment horizontal="center" vertical="center" textRotation="255" wrapText="1"/>
    </xf>
    <xf numFmtId="0" fontId="16" fillId="0" borderId="5" xfId="0" applyFont="1" applyFill="1" applyBorder="1" applyAlignment="1">
      <alignment horizontal="center" vertical="center" textRotation="255"/>
    </xf>
    <xf numFmtId="0" fontId="16" fillId="0" borderId="9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shrinkToFit="1"/>
    </xf>
    <xf numFmtId="0" fontId="11" fillId="0" borderId="55" xfId="0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0" fontId="13" fillId="0" borderId="89" xfId="0" applyFont="1" applyFill="1" applyBorder="1" applyAlignment="1">
      <alignment horizontal="center" vertical="center" textRotation="255" wrapText="1" shrinkToFit="1"/>
    </xf>
    <xf numFmtId="0" fontId="13" fillId="0" borderId="52" xfId="0" applyFont="1" applyFill="1" applyBorder="1" applyAlignment="1">
      <alignment horizontal="center" vertical="center" textRotation="255" wrapText="1" shrinkToFit="1"/>
    </xf>
    <xf numFmtId="0" fontId="13" fillId="0" borderId="9" xfId="0" applyFont="1" applyFill="1" applyBorder="1" applyAlignment="1">
      <alignment horizontal="center" vertical="center" textRotation="255" wrapText="1" shrinkToFit="1"/>
    </xf>
    <xf numFmtId="0" fontId="13" fillId="0" borderId="22" xfId="0" applyFont="1" applyFill="1" applyBorder="1" applyAlignment="1">
      <alignment horizontal="center" vertical="center" textRotation="255" wrapText="1" shrinkToFit="1"/>
    </xf>
    <xf numFmtId="0" fontId="13" fillId="0" borderId="5" xfId="0" applyFont="1" applyFill="1" applyBorder="1" applyAlignment="1">
      <alignment horizontal="center" vertical="center" textRotation="255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89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2" fillId="0" borderId="9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textRotation="255"/>
    </xf>
    <xf numFmtId="0" fontId="11" fillId="0" borderId="43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textRotation="255"/>
    </xf>
    <xf numFmtId="0" fontId="11" fillId="0" borderId="42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textRotation="255" wrapText="1"/>
    </xf>
    <xf numFmtId="0" fontId="20" fillId="0" borderId="9" xfId="0" applyFont="1" applyFill="1" applyBorder="1" applyAlignment="1">
      <alignment horizontal="center" vertical="center" textRotation="255" wrapText="1"/>
    </xf>
    <xf numFmtId="0" fontId="20" fillId="0" borderId="22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horizontal="lef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53</xdr:row>
      <xdr:rowOff>171450</xdr:rowOff>
    </xdr:from>
    <xdr:to>
      <xdr:col>10</xdr:col>
      <xdr:colOff>1581151</xdr:colOff>
      <xdr:row>57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4772025" y="11858625"/>
          <a:ext cx="2752726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◆バラ指定の場合のご注意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/>
            <a:t>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・教師用は本誌、解答解説ともに冊子版をお送りいたします。</a:t>
          </a:r>
          <a:r>
            <a:rPr lang="ja-JP" altLang="en-US" sz="800"/>
            <a:t> </a:t>
          </a:r>
          <a:r>
            <a:rPr lang="en-US" altLang="ja-JP" sz="800"/>
            <a:t/>
          </a:r>
          <a:br>
            <a:rPr lang="en-US" altLang="ja-JP" sz="800"/>
          </a:br>
          <a:r>
            <a:rPr lang="ja-JP" altLang="en-US" sz="800" baseline="0"/>
            <a:t>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有料解答の場合、返本をお受けできませんので、正確な数　　　量をお書き下さい。</a:t>
          </a:r>
          <a:r>
            <a:rPr lang="en-US" altLang="ja-JP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/>
            <a:t>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・納品までに通常よりも一週間ほどの日数がかかります。</a:t>
          </a:r>
          <a:r>
            <a:rPr lang="ja-JP" altLang="en-US" sz="800"/>
            <a:t> </a:t>
          </a:r>
          <a:endParaRPr kumimoji="1" lang="ja-JP" altLang="en-US" sz="800"/>
        </a:p>
      </xdr:txBody>
    </xdr:sp>
    <xdr:clientData/>
  </xdr:twoCellAnchor>
  <xdr:twoCellAnchor>
    <xdr:from>
      <xdr:col>7</xdr:col>
      <xdr:colOff>57151</xdr:colOff>
      <xdr:row>123</xdr:row>
      <xdr:rowOff>180975</xdr:rowOff>
    </xdr:from>
    <xdr:to>
      <xdr:col>10</xdr:col>
      <xdr:colOff>1514476</xdr:colOff>
      <xdr:row>127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4600576" y="24041100"/>
          <a:ext cx="276225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◆バラ指定の場合のご注意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/>
            <a:t>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・教師用は本誌、解答解説ともに冊子版をお送りいたします。</a:t>
          </a:r>
          <a:r>
            <a:rPr lang="ja-JP" altLang="en-US" sz="800"/>
            <a:t> </a:t>
          </a:r>
          <a:r>
            <a:rPr lang="en-US" altLang="ja-JP" sz="800"/>
            <a:t/>
          </a:r>
          <a:br>
            <a:rPr lang="en-US" altLang="ja-JP" sz="800"/>
          </a:b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有料解答の場合、返本をお受けできませんので、正確な数量をお書き下さい。</a:t>
          </a:r>
          <a:r>
            <a:rPr lang="en-US" altLang="ja-JP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/>
            <a:t>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・納品までに通常よりも一週間ほどの日数がかかります。</a:t>
          </a:r>
          <a:r>
            <a:rPr lang="ja-JP" altLang="en-US" sz="800"/>
            <a:t> 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55"/>
  <sheetViews>
    <sheetView tabSelected="1" topLeftCell="A186" zoomScaleNormal="100" zoomScaleSheetLayoutView="100" workbookViewId="0">
      <selection activeCell="C200" sqref="C200"/>
    </sheetView>
  </sheetViews>
  <sheetFormatPr defaultRowHeight="18" customHeight="1"/>
  <cols>
    <col min="1" max="1" width="6.83203125" style="5" customWidth="1"/>
    <col min="2" max="2" width="5.1640625" style="6" customWidth="1"/>
    <col min="3" max="3" width="10" style="3" bestFit="1" customWidth="1"/>
    <col min="4" max="4" width="40.83203125" style="7" bestFit="1" customWidth="1"/>
    <col min="5" max="6" width="6.33203125" style="8" customWidth="1"/>
    <col min="7" max="8" width="6.33203125" style="3" customWidth="1"/>
    <col min="9" max="9" width="9" style="3" bestFit="1" customWidth="1"/>
    <col min="10" max="10" width="7.5" style="9" customWidth="1"/>
    <col min="11" max="11" width="32.1640625" style="6" customWidth="1"/>
    <col min="12" max="16384" width="9.33203125" style="10"/>
  </cols>
  <sheetData>
    <row r="1" spans="1:11" s="2" customFormat="1" ht="18" customHeight="1">
      <c r="A1" s="586" t="s">
        <v>0</v>
      </c>
      <c r="B1" s="586"/>
      <c r="C1" s="586"/>
      <c r="D1" s="235" t="s">
        <v>565</v>
      </c>
      <c r="E1" s="204"/>
      <c r="F1" s="204"/>
      <c r="G1" s="34"/>
      <c r="H1" s="34"/>
      <c r="I1" s="34"/>
      <c r="J1" s="236"/>
      <c r="K1" s="236"/>
    </row>
    <row r="2" spans="1:11" s="2" customFormat="1" ht="18" customHeight="1">
      <c r="A2" s="237"/>
      <c r="B2" s="238"/>
      <c r="C2" s="239"/>
      <c r="D2" s="235" t="s">
        <v>592</v>
      </c>
      <c r="E2" s="204"/>
      <c r="F2" s="204"/>
      <c r="G2" s="34"/>
      <c r="H2" s="34"/>
      <c r="I2" s="34"/>
      <c r="J2" s="236"/>
      <c r="K2" s="236"/>
    </row>
    <row r="3" spans="1:11" s="34" customFormat="1" ht="27.95" customHeight="1">
      <c r="A3" s="32"/>
      <c r="B3" s="51"/>
      <c r="C3" s="50" t="s">
        <v>11</v>
      </c>
      <c r="D3" s="54" t="s">
        <v>12</v>
      </c>
      <c r="E3" s="240" t="s">
        <v>98</v>
      </c>
      <c r="F3" s="241" t="s">
        <v>1</v>
      </c>
      <c r="G3" s="77" t="s">
        <v>160</v>
      </c>
      <c r="H3" s="83" t="s">
        <v>2</v>
      </c>
      <c r="I3" s="114" t="s">
        <v>3</v>
      </c>
      <c r="J3" s="587" t="s">
        <v>14</v>
      </c>
      <c r="K3" s="588"/>
    </row>
    <row r="4" spans="1:11" s="4" customFormat="1" ht="18.75" customHeight="1">
      <c r="A4" s="482" t="s">
        <v>0</v>
      </c>
      <c r="B4" s="571" t="s">
        <v>139</v>
      </c>
      <c r="C4" s="242" t="s">
        <v>412</v>
      </c>
      <c r="D4" s="52" t="s">
        <v>196</v>
      </c>
      <c r="E4" s="243">
        <f t="shared" ref="E4:E35" si="0">ROUND(F4*1.1,0)</f>
        <v>660</v>
      </c>
      <c r="F4" s="244">
        <v>600</v>
      </c>
      <c r="G4" s="78" t="s">
        <v>19</v>
      </c>
      <c r="H4" s="84" t="s">
        <v>4</v>
      </c>
      <c r="I4" s="78" t="s">
        <v>5</v>
      </c>
      <c r="J4" s="589"/>
      <c r="K4" s="590"/>
    </row>
    <row r="5" spans="1:11" s="4" customFormat="1" ht="18.75" customHeight="1">
      <c r="A5" s="483"/>
      <c r="B5" s="579"/>
      <c r="C5" s="245" t="s">
        <v>413</v>
      </c>
      <c r="D5" s="246" t="s">
        <v>197</v>
      </c>
      <c r="E5" s="247">
        <f t="shared" si="0"/>
        <v>660</v>
      </c>
      <c r="F5" s="248">
        <v>600</v>
      </c>
      <c r="G5" s="79" t="s">
        <v>19</v>
      </c>
      <c r="H5" s="85" t="s">
        <v>4</v>
      </c>
      <c r="I5" s="79" t="s">
        <v>5</v>
      </c>
      <c r="J5" s="553"/>
      <c r="K5" s="554"/>
    </row>
    <row r="6" spans="1:11" s="4" customFormat="1" ht="18.75" customHeight="1">
      <c r="A6" s="483"/>
      <c r="B6" s="591" t="s">
        <v>140</v>
      </c>
      <c r="C6" s="245" t="s">
        <v>414</v>
      </c>
      <c r="D6" s="246" t="s">
        <v>146</v>
      </c>
      <c r="E6" s="247">
        <f t="shared" si="0"/>
        <v>681</v>
      </c>
      <c r="F6" s="248">
        <v>619</v>
      </c>
      <c r="G6" s="79" t="s">
        <v>19</v>
      </c>
      <c r="H6" s="85" t="s">
        <v>4</v>
      </c>
      <c r="I6" s="79" t="s">
        <v>5</v>
      </c>
      <c r="J6" s="574"/>
      <c r="K6" s="575"/>
    </row>
    <row r="7" spans="1:11" s="4" customFormat="1" ht="18.75" customHeight="1">
      <c r="A7" s="483"/>
      <c r="B7" s="572"/>
      <c r="C7" s="245" t="s">
        <v>490</v>
      </c>
      <c r="D7" s="246" t="s">
        <v>488</v>
      </c>
      <c r="E7" s="247">
        <f t="shared" si="0"/>
        <v>581</v>
      </c>
      <c r="F7" s="248">
        <v>528</v>
      </c>
      <c r="G7" s="79" t="s">
        <v>19</v>
      </c>
      <c r="H7" s="85" t="s">
        <v>4</v>
      </c>
      <c r="I7" s="79" t="s">
        <v>5</v>
      </c>
      <c r="J7" s="553"/>
      <c r="K7" s="554"/>
    </row>
    <row r="8" spans="1:11" s="4" customFormat="1" ht="18.75" customHeight="1">
      <c r="A8" s="483"/>
      <c r="B8" s="579"/>
      <c r="C8" s="245" t="s">
        <v>486</v>
      </c>
      <c r="D8" s="246" t="s">
        <v>30</v>
      </c>
      <c r="E8" s="247">
        <f t="shared" si="0"/>
        <v>713</v>
      </c>
      <c r="F8" s="248">
        <v>648</v>
      </c>
      <c r="G8" s="79" t="s">
        <v>5</v>
      </c>
      <c r="H8" s="85" t="s">
        <v>5</v>
      </c>
      <c r="I8" s="79" t="s">
        <v>5</v>
      </c>
      <c r="J8" s="553"/>
      <c r="K8" s="554"/>
    </row>
    <row r="9" spans="1:11" s="4" customFormat="1" ht="18.75" customHeight="1">
      <c r="A9" s="483"/>
      <c r="B9" s="591" t="s">
        <v>141</v>
      </c>
      <c r="C9" s="245" t="s">
        <v>415</v>
      </c>
      <c r="D9" s="246" t="s">
        <v>147</v>
      </c>
      <c r="E9" s="247">
        <f t="shared" si="0"/>
        <v>681</v>
      </c>
      <c r="F9" s="248">
        <v>619</v>
      </c>
      <c r="G9" s="79" t="s">
        <v>19</v>
      </c>
      <c r="H9" s="85" t="s">
        <v>4</v>
      </c>
      <c r="I9" s="79" t="s">
        <v>5</v>
      </c>
      <c r="J9" s="553"/>
      <c r="K9" s="554"/>
    </row>
    <row r="10" spans="1:11" s="4" customFormat="1" ht="18.75" customHeight="1">
      <c r="A10" s="483"/>
      <c r="B10" s="572"/>
      <c r="C10" s="245" t="s">
        <v>416</v>
      </c>
      <c r="D10" s="246" t="s">
        <v>130</v>
      </c>
      <c r="E10" s="247">
        <f t="shared" si="0"/>
        <v>700</v>
      </c>
      <c r="F10" s="248">
        <v>636</v>
      </c>
      <c r="G10" s="79" t="s">
        <v>19</v>
      </c>
      <c r="H10" s="85" t="s">
        <v>4</v>
      </c>
      <c r="I10" s="79" t="s">
        <v>5</v>
      </c>
      <c r="J10" s="553"/>
      <c r="K10" s="554"/>
    </row>
    <row r="11" spans="1:11" s="4" customFormat="1" ht="18.75" customHeight="1">
      <c r="A11" s="483"/>
      <c r="B11" s="572"/>
      <c r="C11" s="249" t="s">
        <v>495</v>
      </c>
      <c r="D11" s="246" t="s">
        <v>494</v>
      </c>
      <c r="E11" s="250">
        <f t="shared" si="0"/>
        <v>581</v>
      </c>
      <c r="F11" s="251">
        <v>528</v>
      </c>
      <c r="G11" s="81" t="s">
        <v>19</v>
      </c>
      <c r="H11" s="88" t="s">
        <v>4</v>
      </c>
      <c r="I11" s="81" t="s">
        <v>5</v>
      </c>
      <c r="J11" s="592"/>
      <c r="K11" s="593"/>
    </row>
    <row r="12" spans="1:11" s="4" customFormat="1" ht="18.75" customHeight="1">
      <c r="A12" s="483"/>
      <c r="B12" s="571" t="s">
        <v>142</v>
      </c>
      <c r="C12" s="242" t="s">
        <v>417</v>
      </c>
      <c r="D12" s="52" t="s">
        <v>305</v>
      </c>
      <c r="E12" s="243">
        <f t="shared" si="0"/>
        <v>591</v>
      </c>
      <c r="F12" s="244">
        <v>537</v>
      </c>
      <c r="G12" s="78" t="s">
        <v>19</v>
      </c>
      <c r="H12" s="84" t="s">
        <v>4</v>
      </c>
      <c r="I12" s="78" t="s">
        <v>5</v>
      </c>
      <c r="J12" s="558"/>
      <c r="K12" s="559"/>
    </row>
    <row r="13" spans="1:11" s="4" customFormat="1" ht="18.75" customHeight="1">
      <c r="A13" s="483"/>
      <c r="B13" s="572"/>
      <c r="C13" s="245" t="s">
        <v>418</v>
      </c>
      <c r="D13" s="246" t="s">
        <v>148</v>
      </c>
      <c r="E13" s="247">
        <f t="shared" si="0"/>
        <v>660</v>
      </c>
      <c r="F13" s="248">
        <v>600</v>
      </c>
      <c r="G13" s="79" t="s">
        <v>19</v>
      </c>
      <c r="H13" s="85" t="s">
        <v>4</v>
      </c>
      <c r="I13" s="79" t="s">
        <v>5</v>
      </c>
      <c r="J13" s="553"/>
      <c r="K13" s="554"/>
    </row>
    <row r="14" spans="1:11" s="4" customFormat="1" ht="18.75" customHeight="1">
      <c r="A14" s="483"/>
      <c r="B14" s="572"/>
      <c r="C14" s="245" t="s">
        <v>419</v>
      </c>
      <c r="D14" s="246" t="s">
        <v>149</v>
      </c>
      <c r="E14" s="247">
        <f t="shared" si="0"/>
        <v>702</v>
      </c>
      <c r="F14" s="248">
        <v>638</v>
      </c>
      <c r="G14" s="79" t="s">
        <v>19</v>
      </c>
      <c r="H14" s="85" t="s">
        <v>4</v>
      </c>
      <c r="I14" s="79" t="s">
        <v>5</v>
      </c>
      <c r="J14" s="553"/>
      <c r="K14" s="554"/>
    </row>
    <row r="15" spans="1:11" s="4" customFormat="1" ht="18.75" customHeight="1">
      <c r="A15" s="483"/>
      <c r="B15" s="572"/>
      <c r="C15" s="245" t="s">
        <v>420</v>
      </c>
      <c r="D15" s="246" t="s">
        <v>150</v>
      </c>
      <c r="E15" s="247">
        <f t="shared" si="0"/>
        <v>744</v>
      </c>
      <c r="F15" s="248">
        <v>676</v>
      </c>
      <c r="G15" s="79" t="s">
        <v>19</v>
      </c>
      <c r="H15" s="85" t="s">
        <v>4</v>
      </c>
      <c r="I15" s="79" t="s">
        <v>5</v>
      </c>
      <c r="J15" s="553"/>
      <c r="K15" s="554"/>
    </row>
    <row r="16" spans="1:11" s="4" customFormat="1" ht="18.75" customHeight="1">
      <c r="A16" s="483"/>
      <c r="B16" s="572"/>
      <c r="C16" s="245" t="s">
        <v>421</v>
      </c>
      <c r="D16" s="246" t="s">
        <v>151</v>
      </c>
      <c r="E16" s="247">
        <f t="shared" si="0"/>
        <v>817</v>
      </c>
      <c r="F16" s="248">
        <v>743</v>
      </c>
      <c r="G16" s="79" t="s">
        <v>19</v>
      </c>
      <c r="H16" s="85" t="s">
        <v>4</v>
      </c>
      <c r="I16" s="79" t="s">
        <v>5</v>
      </c>
      <c r="J16" s="553"/>
      <c r="K16" s="554"/>
    </row>
    <row r="17" spans="1:11" s="4" customFormat="1" ht="18.75" customHeight="1">
      <c r="A17" s="483"/>
      <c r="B17" s="572"/>
      <c r="C17" s="245" t="s">
        <v>198</v>
      </c>
      <c r="D17" s="246" t="s">
        <v>31</v>
      </c>
      <c r="E17" s="247">
        <f t="shared" si="0"/>
        <v>681</v>
      </c>
      <c r="F17" s="248">
        <v>619</v>
      </c>
      <c r="G17" s="79" t="s">
        <v>5</v>
      </c>
      <c r="H17" s="85" t="s">
        <v>5</v>
      </c>
      <c r="I17" s="79" t="s">
        <v>5</v>
      </c>
      <c r="J17" s="553"/>
      <c r="K17" s="554"/>
    </row>
    <row r="18" spans="1:11" s="4" customFormat="1" ht="18.75" customHeight="1">
      <c r="A18" s="483"/>
      <c r="B18" s="572"/>
      <c r="C18" s="245" t="s">
        <v>491</v>
      </c>
      <c r="D18" s="246" t="s">
        <v>489</v>
      </c>
      <c r="E18" s="247">
        <f t="shared" si="0"/>
        <v>784</v>
      </c>
      <c r="F18" s="248">
        <v>713</v>
      </c>
      <c r="G18" s="79" t="s">
        <v>19</v>
      </c>
      <c r="H18" s="85" t="s">
        <v>4</v>
      </c>
      <c r="I18" s="79" t="s">
        <v>5</v>
      </c>
      <c r="J18" s="553"/>
      <c r="K18" s="554"/>
    </row>
    <row r="19" spans="1:11" s="4" customFormat="1" ht="18.75" customHeight="1">
      <c r="A19" s="483"/>
      <c r="B19" s="572"/>
      <c r="C19" s="245" t="s">
        <v>457</v>
      </c>
      <c r="D19" s="246" t="s">
        <v>131</v>
      </c>
      <c r="E19" s="247">
        <f t="shared" si="0"/>
        <v>628</v>
      </c>
      <c r="F19" s="248">
        <v>571</v>
      </c>
      <c r="G19" s="79" t="s">
        <v>19</v>
      </c>
      <c r="H19" s="85" t="s">
        <v>4</v>
      </c>
      <c r="I19" s="252" t="s">
        <v>388</v>
      </c>
      <c r="J19" s="574"/>
      <c r="K19" s="575"/>
    </row>
    <row r="20" spans="1:11" s="4" customFormat="1" ht="18.75" customHeight="1">
      <c r="A20" s="483"/>
      <c r="B20" s="573"/>
      <c r="C20" s="253" t="s">
        <v>422</v>
      </c>
      <c r="D20" s="254" t="s">
        <v>132</v>
      </c>
      <c r="E20" s="255">
        <f t="shared" si="0"/>
        <v>150</v>
      </c>
      <c r="F20" s="256">
        <v>136</v>
      </c>
      <c r="G20" s="80" t="s">
        <v>5</v>
      </c>
      <c r="H20" s="86" t="s">
        <v>5</v>
      </c>
      <c r="I20" s="80" t="s">
        <v>5</v>
      </c>
      <c r="J20" s="576"/>
      <c r="K20" s="577"/>
    </row>
    <row r="21" spans="1:11" s="4" customFormat="1" ht="18.75" customHeight="1">
      <c r="A21" s="483"/>
      <c r="B21" s="571" t="s">
        <v>143</v>
      </c>
      <c r="C21" s="242" t="s">
        <v>423</v>
      </c>
      <c r="D21" s="52" t="s">
        <v>199</v>
      </c>
      <c r="E21" s="243">
        <f t="shared" si="0"/>
        <v>607</v>
      </c>
      <c r="F21" s="244">
        <v>552</v>
      </c>
      <c r="G21" s="78" t="s">
        <v>19</v>
      </c>
      <c r="H21" s="84" t="s">
        <v>4</v>
      </c>
      <c r="I21" s="78" t="s">
        <v>5</v>
      </c>
      <c r="J21" s="580"/>
      <c r="K21" s="581"/>
    </row>
    <row r="22" spans="1:11" s="4" customFormat="1" ht="18.75" customHeight="1">
      <c r="A22" s="483"/>
      <c r="B22" s="572"/>
      <c r="C22" s="245" t="s">
        <v>424</v>
      </c>
      <c r="D22" s="246" t="s">
        <v>152</v>
      </c>
      <c r="E22" s="247">
        <f t="shared" si="0"/>
        <v>660</v>
      </c>
      <c r="F22" s="248">
        <v>600</v>
      </c>
      <c r="G22" s="79" t="s">
        <v>19</v>
      </c>
      <c r="H22" s="85" t="s">
        <v>4</v>
      </c>
      <c r="I22" s="79" t="s">
        <v>5</v>
      </c>
      <c r="J22" s="553"/>
      <c r="K22" s="554"/>
    </row>
    <row r="23" spans="1:11" s="4" customFormat="1" ht="18.75" customHeight="1">
      <c r="A23" s="483"/>
      <c r="B23" s="572"/>
      <c r="C23" s="245" t="s">
        <v>425</v>
      </c>
      <c r="D23" s="246" t="s">
        <v>153</v>
      </c>
      <c r="E23" s="247">
        <f t="shared" si="0"/>
        <v>702</v>
      </c>
      <c r="F23" s="248">
        <v>638</v>
      </c>
      <c r="G23" s="79" t="s">
        <v>19</v>
      </c>
      <c r="H23" s="85" t="s">
        <v>4</v>
      </c>
      <c r="I23" s="79" t="s">
        <v>5</v>
      </c>
      <c r="J23" s="574"/>
      <c r="K23" s="575"/>
    </row>
    <row r="24" spans="1:11" s="4" customFormat="1" ht="18.75" customHeight="1">
      <c r="A24" s="483"/>
      <c r="B24" s="572"/>
      <c r="C24" s="245" t="s">
        <v>426</v>
      </c>
      <c r="D24" s="246" t="s">
        <v>200</v>
      </c>
      <c r="E24" s="247">
        <f t="shared" si="0"/>
        <v>607</v>
      </c>
      <c r="F24" s="248">
        <v>552</v>
      </c>
      <c r="G24" s="79" t="s">
        <v>19</v>
      </c>
      <c r="H24" s="85" t="s">
        <v>4</v>
      </c>
      <c r="I24" s="79" t="s">
        <v>5</v>
      </c>
      <c r="J24" s="553"/>
      <c r="K24" s="554"/>
    </row>
    <row r="25" spans="1:11" s="4" customFormat="1" ht="18.75" customHeight="1">
      <c r="A25" s="483"/>
      <c r="B25" s="572"/>
      <c r="C25" s="245" t="s">
        <v>427</v>
      </c>
      <c r="D25" s="246" t="s">
        <v>154</v>
      </c>
      <c r="E25" s="247">
        <f t="shared" si="0"/>
        <v>744</v>
      </c>
      <c r="F25" s="248">
        <v>676</v>
      </c>
      <c r="G25" s="79" t="s">
        <v>19</v>
      </c>
      <c r="H25" s="85" t="s">
        <v>4</v>
      </c>
      <c r="I25" s="79" t="s">
        <v>5</v>
      </c>
      <c r="J25" s="553"/>
      <c r="K25" s="554"/>
    </row>
    <row r="26" spans="1:11" s="4" customFormat="1" ht="18.75" customHeight="1">
      <c r="A26" s="483"/>
      <c r="B26" s="572"/>
      <c r="C26" s="245" t="s">
        <v>428</v>
      </c>
      <c r="D26" s="246" t="s">
        <v>155</v>
      </c>
      <c r="E26" s="247">
        <f t="shared" si="0"/>
        <v>848</v>
      </c>
      <c r="F26" s="248">
        <v>771</v>
      </c>
      <c r="G26" s="79" t="s">
        <v>19</v>
      </c>
      <c r="H26" s="85" t="s">
        <v>4</v>
      </c>
      <c r="I26" s="79" t="s">
        <v>5</v>
      </c>
      <c r="J26" s="553"/>
      <c r="K26" s="554"/>
    </row>
    <row r="27" spans="1:11" s="4" customFormat="1" ht="18.75" customHeight="1">
      <c r="A27" s="483"/>
      <c r="B27" s="572"/>
      <c r="C27" s="245" t="s">
        <v>487</v>
      </c>
      <c r="D27" s="246" t="s">
        <v>145</v>
      </c>
      <c r="E27" s="247">
        <f t="shared" si="0"/>
        <v>628</v>
      </c>
      <c r="F27" s="248">
        <v>571</v>
      </c>
      <c r="G27" s="79" t="s">
        <v>19</v>
      </c>
      <c r="H27" s="85" t="s">
        <v>4</v>
      </c>
      <c r="I27" s="79" t="s">
        <v>5</v>
      </c>
      <c r="J27" s="553"/>
      <c r="K27" s="554"/>
    </row>
    <row r="28" spans="1:11" s="4" customFormat="1" ht="18.75" customHeight="1">
      <c r="A28" s="483"/>
      <c r="B28" s="572"/>
      <c r="C28" s="245" t="s">
        <v>493</v>
      </c>
      <c r="D28" s="246" t="s">
        <v>492</v>
      </c>
      <c r="E28" s="247">
        <f t="shared" si="0"/>
        <v>815</v>
      </c>
      <c r="F28" s="248">
        <v>741</v>
      </c>
      <c r="G28" s="79" t="s">
        <v>19</v>
      </c>
      <c r="H28" s="85" t="s">
        <v>4</v>
      </c>
      <c r="I28" s="79" t="s">
        <v>5</v>
      </c>
      <c r="J28" s="553"/>
      <c r="K28" s="554"/>
    </row>
    <row r="29" spans="1:11" s="4" customFormat="1" ht="18.75" customHeight="1">
      <c r="A29" s="483"/>
      <c r="B29" s="572"/>
      <c r="C29" s="245" t="s">
        <v>351</v>
      </c>
      <c r="D29" s="246" t="s">
        <v>133</v>
      </c>
      <c r="E29" s="247">
        <f t="shared" si="0"/>
        <v>713</v>
      </c>
      <c r="F29" s="248">
        <v>648</v>
      </c>
      <c r="G29" s="79" t="s">
        <v>5</v>
      </c>
      <c r="H29" s="85" t="s">
        <v>5</v>
      </c>
      <c r="I29" s="79" t="s">
        <v>5</v>
      </c>
      <c r="J29" s="553"/>
      <c r="K29" s="554"/>
    </row>
    <row r="30" spans="1:11" s="4" customFormat="1" ht="18.75" customHeight="1">
      <c r="A30" s="483"/>
      <c r="B30" s="572"/>
      <c r="C30" s="245" t="s">
        <v>429</v>
      </c>
      <c r="D30" s="246" t="s">
        <v>134</v>
      </c>
      <c r="E30" s="247">
        <f t="shared" si="0"/>
        <v>628</v>
      </c>
      <c r="F30" s="248">
        <v>571</v>
      </c>
      <c r="G30" s="79" t="s">
        <v>19</v>
      </c>
      <c r="H30" s="85" t="s">
        <v>4</v>
      </c>
      <c r="I30" s="252" t="s">
        <v>388</v>
      </c>
      <c r="J30" s="574"/>
      <c r="K30" s="575"/>
    </row>
    <row r="31" spans="1:11" s="4" customFormat="1" ht="18.75" customHeight="1">
      <c r="A31" s="483"/>
      <c r="B31" s="573"/>
      <c r="C31" s="253" t="s">
        <v>430</v>
      </c>
      <c r="D31" s="254" t="s">
        <v>135</v>
      </c>
      <c r="E31" s="255">
        <f t="shared" si="0"/>
        <v>150</v>
      </c>
      <c r="F31" s="256">
        <v>136</v>
      </c>
      <c r="G31" s="81" t="s">
        <v>5</v>
      </c>
      <c r="H31" s="88" t="s">
        <v>5</v>
      </c>
      <c r="I31" s="80" t="s">
        <v>5</v>
      </c>
      <c r="J31" s="576"/>
      <c r="K31" s="577"/>
    </row>
    <row r="32" spans="1:11" s="4" customFormat="1" ht="18.75" customHeight="1">
      <c r="A32" s="483"/>
      <c r="B32" s="571" t="s">
        <v>144</v>
      </c>
      <c r="C32" s="242" t="s">
        <v>431</v>
      </c>
      <c r="D32" s="52" t="s">
        <v>156</v>
      </c>
      <c r="E32" s="243">
        <f t="shared" si="0"/>
        <v>765</v>
      </c>
      <c r="F32" s="244">
        <v>695</v>
      </c>
      <c r="G32" s="78" t="s">
        <v>19</v>
      </c>
      <c r="H32" s="84" t="s">
        <v>4</v>
      </c>
      <c r="I32" s="78" t="s">
        <v>5</v>
      </c>
      <c r="J32" s="558"/>
      <c r="K32" s="559"/>
    </row>
    <row r="33" spans="1:27" s="4" customFormat="1" ht="18.75" customHeight="1">
      <c r="A33" s="483"/>
      <c r="B33" s="572"/>
      <c r="C33" s="245" t="s">
        <v>432</v>
      </c>
      <c r="D33" s="246" t="s">
        <v>157</v>
      </c>
      <c r="E33" s="247">
        <f t="shared" si="0"/>
        <v>597</v>
      </c>
      <c r="F33" s="248">
        <v>543</v>
      </c>
      <c r="G33" s="82" t="s">
        <v>19</v>
      </c>
      <c r="H33" s="87" t="s">
        <v>4</v>
      </c>
      <c r="I33" s="79" t="s">
        <v>5</v>
      </c>
      <c r="J33" s="553"/>
      <c r="K33" s="554"/>
    </row>
    <row r="34" spans="1:27" s="4" customFormat="1" ht="18.75" customHeight="1">
      <c r="A34" s="483"/>
      <c r="B34" s="572"/>
      <c r="C34" s="245" t="s">
        <v>433</v>
      </c>
      <c r="D34" s="246" t="s">
        <v>158</v>
      </c>
      <c r="E34" s="247">
        <f t="shared" si="0"/>
        <v>838</v>
      </c>
      <c r="F34" s="248">
        <v>762</v>
      </c>
      <c r="G34" s="79" t="s">
        <v>19</v>
      </c>
      <c r="H34" s="85" t="s">
        <v>4</v>
      </c>
      <c r="I34" s="79" t="s">
        <v>5</v>
      </c>
      <c r="J34" s="553"/>
      <c r="K34" s="554"/>
    </row>
    <row r="35" spans="1:27" s="2" customFormat="1" ht="18.75" customHeight="1">
      <c r="A35" s="483"/>
      <c r="B35" s="572"/>
      <c r="C35" s="245" t="s">
        <v>497</v>
      </c>
      <c r="D35" s="246" t="s">
        <v>496</v>
      </c>
      <c r="E35" s="247">
        <f t="shared" si="0"/>
        <v>774</v>
      </c>
      <c r="F35" s="248">
        <v>704</v>
      </c>
      <c r="G35" s="79" t="s">
        <v>19</v>
      </c>
      <c r="H35" s="85" t="s">
        <v>4</v>
      </c>
      <c r="I35" s="79" t="s">
        <v>5</v>
      </c>
      <c r="J35" s="560"/>
      <c r="K35" s="561"/>
    </row>
    <row r="36" spans="1:27" s="2" customFormat="1" ht="18.75" customHeight="1">
      <c r="A36" s="484"/>
      <c r="B36" s="573"/>
      <c r="C36" s="253" t="s">
        <v>434</v>
      </c>
      <c r="D36" s="53" t="s">
        <v>159</v>
      </c>
      <c r="E36" s="255">
        <f t="shared" ref="E36" si="1">ROUND(F36*1.1,0)</f>
        <v>734</v>
      </c>
      <c r="F36" s="256">
        <v>667</v>
      </c>
      <c r="G36" s="364" t="s">
        <v>19</v>
      </c>
      <c r="H36" s="86" t="s">
        <v>4</v>
      </c>
      <c r="I36" s="80" t="s">
        <v>333</v>
      </c>
      <c r="J36" s="562"/>
      <c r="K36" s="563"/>
    </row>
    <row r="37" spans="1:27" ht="9.75" customHeight="1">
      <c r="A37" s="257"/>
      <c r="B37" s="238"/>
      <c r="C37" s="235"/>
      <c r="D37" s="362"/>
      <c r="E37" s="363"/>
      <c r="F37" s="363"/>
      <c r="G37" s="34"/>
      <c r="H37" s="34"/>
      <c r="I37" s="34"/>
      <c r="J37" s="34"/>
      <c r="K37" s="236"/>
      <c r="L37" s="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7" ht="18.75" customHeight="1">
      <c r="A38" s="582" t="s">
        <v>567</v>
      </c>
      <c r="B38" s="582"/>
      <c r="C38" s="582"/>
      <c r="D38" s="235" t="s">
        <v>566</v>
      </c>
      <c r="E38" s="204"/>
      <c r="F38" s="204"/>
      <c r="G38" s="34"/>
      <c r="H38" s="34"/>
      <c r="I38" s="34"/>
      <c r="J38" s="34"/>
      <c r="K38" s="236"/>
      <c r="L38" s="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7" ht="18.75" customHeight="1">
      <c r="A39" s="237"/>
      <c r="B39" s="238"/>
      <c r="C39" s="258"/>
      <c r="D39" s="235" t="s">
        <v>592</v>
      </c>
      <c r="E39" s="204"/>
      <c r="F39" s="204"/>
      <c r="G39" s="204"/>
      <c r="H39" s="34"/>
      <c r="I39" s="34"/>
      <c r="J39" s="34"/>
      <c r="K39" s="236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1"/>
    </row>
    <row r="40" spans="1:27" s="2" customFormat="1" ht="23.25" customHeight="1">
      <c r="A40" s="525" t="s">
        <v>568</v>
      </c>
      <c r="B40" s="42"/>
      <c r="C40" s="242" t="s">
        <v>530</v>
      </c>
      <c r="D40" s="52" t="s">
        <v>92</v>
      </c>
      <c r="E40" s="243">
        <f t="shared" ref="E40:E50" si="2">ROUND(F40*1.1,0)</f>
        <v>356</v>
      </c>
      <c r="F40" s="244">
        <v>324</v>
      </c>
      <c r="G40" s="78" t="s">
        <v>23</v>
      </c>
      <c r="H40" s="84" t="s">
        <v>23</v>
      </c>
      <c r="I40" s="84" t="s">
        <v>23</v>
      </c>
      <c r="J40" s="564" t="s">
        <v>28</v>
      </c>
      <c r="K40" s="565"/>
    </row>
    <row r="41" spans="1:27" ht="23.25" customHeight="1">
      <c r="A41" s="525"/>
      <c r="B41" s="44" t="s">
        <v>339</v>
      </c>
      <c r="C41" s="253" t="s">
        <v>435</v>
      </c>
      <c r="D41" s="53" t="s">
        <v>201</v>
      </c>
      <c r="E41" s="255">
        <f t="shared" si="2"/>
        <v>482</v>
      </c>
      <c r="F41" s="256">
        <v>438</v>
      </c>
      <c r="G41" s="80" t="s">
        <v>23</v>
      </c>
      <c r="H41" s="86" t="s">
        <v>23</v>
      </c>
      <c r="I41" s="209" t="s">
        <v>388</v>
      </c>
      <c r="J41" s="569" t="s">
        <v>593</v>
      </c>
      <c r="K41" s="570"/>
    </row>
    <row r="42" spans="1:27" s="30" customFormat="1" ht="23.25" customHeight="1">
      <c r="A42" s="525" t="s">
        <v>569</v>
      </c>
      <c r="B42" s="42"/>
      <c r="C42" s="242" t="s">
        <v>436</v>
      </c>
      <c r="D42" s="52" t="s">
        <v>389</v>
      </c>
      <c r="E42" s="243">
        <f t="shared" si="2"/>
        <v>628</v>
      </c>
      <c r="F42" s="244">
        <v>571</v>
      </c>
      <c r="G42" s="78" t="s">
        <v>23</v>
      </c>
      <c r="H42" s="84" t="s">
        <v>23</v>
      </c>
      <c r="I42" s="85" t="s">
        <v>23</v>
      </c>
      <c r="J42" s="259" t="s">
        <v>594</v>
      </c>
      <c r="K42" s="392"/>
    </row>
    <row r="43" spans="1:27" s="15" customFormat="1" ht="23.25" customHeight="1">
      <c r="A43" s="525"/>
      <c r="B43" s="44"/>
      <c r="C43" s="253" t="s">
        <v>437</v>
      </c>
      <c r="D43" s="53" t="s">
        <v>93</v>
      </c>
      <c r="E43" s="255">
        <f t="shared" si="2"/>
        <v>524</v>
      </c>
      <c r="F43" s="256">
        <v>476</v>
      </c>
      <c r="G43" s="80" t="s">
        <v>23</v>
      </c>
      <c r="H43" s="86" t="s">
        <v>23</v>
      </c>
      <c r="I43" s="86" t="s">
        <v>23</v>
      </c>
      <c r="J43" s="526" t="s">
        <v>383</v>
      </c>
      <c r="K43" s="524"/>
    </row>
    <row r="44" spans="1:27" s="15" customFormat="1" ht="18.75" customHeight="1">
      <c r="A44" s="525" t="s">
        <v>570</v>
      </c>
      <c r="B44" s="42"/>
      <c r="C44" s="242" t="s">
        <v>438</v>
      </c>
      <c r="D44" s="52" t="s">
        <v>94</v>
      </c>
      <c r="E44" s="243">
        <f t="shared" si="2"/>
        <v>315</v>
      </c>
      <c r="F44" s="244">
        <v>286</v>
      </c>
      <c r="G44" s="78" t="s">
        <v>29</v>
      </c>
      <c r="H44" s="426" t="s">
        <v>20</v>
      </c>
      <c r="I44" s="426" t="s">
        <v>23</v>
      </c>
      <c r="J44" s="185" t="s">
        <v>185</v>
      </c>
      <c r="K44" s="416"/>
    </row>
    <row r="45" spans="1:27" s="15" customFormat="1" ht="18.75" customHeight="1">
      <c r="A45" s="525"/>
      <c r="B45" s="43"/>
      <c r="C45" s="245" t="s">
        <v>439</v>
      </c>
      <c r="D45" s="246" t="s">
        <v>95</v>
      </c>
      <c r="E45" s="247">
        <f t="shared" si="2"/>
        <v>315</v>
      </c>
      <c r="F45" s="248">
        <v>286</v>
      </c>
      <c r="G45" s="79" t="s">
        <v>19</v>
      </c>
      <c r="H45" s="427" t="s">
        <v>4</v>
      </c>
      <c r="I45" s="427" t="s">
        <v>23</v>
      </c>
      <c r="J45" s="433" t="s">
        <v>185</v>
      </c>
      <c r="K45" s="434"/>
    </row>
    <row r="46" spans="1:27" s="422" customFormat="1" ht="18.75" customHeight="1">
      <c r="A46" s="525"/>
      <c r="B46" s="43"/>
      <c r="C46" s="245" t="s">
        <v>440</v>
      </c>
      <c r="D46" s="248" t="s">
        <v>96</v>
      </c>
      <c r="E46" s="247">
        <f>ROUND(F46*1.1,0)</f>
        <v>336</v>
      </c>
      <c r="F46" s="248">
        <v>305</v>
      </c>
      <c r="G46" s="79" t="s">
        <v>19</v>
      </c>
      <c r="H46" s="427" t="s">
        <v>4</v>
      </c>
      <c r="I46" s="427" t="s">
        <v>23</v>
      </c>
      <c r="J46" s="433" t="s">
        <v>185</v>
      </c>
      <c r="K46" s="434"/>
    </row>
    <row r="47" spans="1:27" s="422" customFormat="1" ht="18.75" customHeight="1">
      <c r="A47" s="525"/>
      <c r="B47" s="445"/>
      <c r="C47" s="249" t="s">
        <v>441</v>
      </c>
      <c r="D47" s="446" t="s">
        <v>97</v>
      </c>
      <c r="E47" s="247">
        <f t="shared" ref="E47" si="3">ROUND(F47*1.1,0)</f>
        <v>336</v>
      </c>
      <c r="F47" s="251">
        <v>305</v>
      </c>
      <c r="G47" s="427" t="s">
        <v>19</v>
      </c>
      <c r="H47" s="427" t="s">
        <v>4</v>
      </c>
      <c r="I47" s="88" t="s">
        <v>23</v>
      </c>
      <c r="J47" s="447" t="s">
        <v>185</v>
      </c>
      <c r="K47" s="248"/>
    </row>
    <row r="48" spans="1:27" s="422" customFormat="1" ht="18.75" customHeight="1">
      <c r="A48" s="525"/>
      <c r="B48" s="112" t="s">
        <v>559</v>
      </c>
      <c r="C48" s="245" t="s">
        <v>547</v>
      </c>
      <c r="D48" s="248" t="s">
        <v>550</v>
      </c>
      <c r="E48" s="285">
        <f t="shared" si="2"/>
        <v>380</v>
      </c>
      <c r="F48" s="248">
        <v>345</v>
      </c>
      <c r="G48" s="82" t="s">
        <v>19</v>
      </c>
      <c r="H48" s="87" t="s">
        <v>20</v>
      </c>
      <c r="I48" s="427" t="s">
        <v>557</v>
      </c>
      <c r="J48" s="431" t="s">
        <v>595</v>
      </c>
      <c r="K48" s="434"/>
    </row>
    <row r="49" spans="1:11" s="15" customFormat="1" ht="18.75" customHeight="1">
      <c r="A49" s="525"/>
      <c r="B49" s="43" t="s">
        <v>559</v>
      </c>
      <c r="C49" s="245" t="s">
        <v>548</v>
      </c>
      <c r="D49" s="246" t="s">
        <v>551</v>
      </c>
      <c r="E49" s="247">
        <f t="shared" si="2"/>
        <v>380</v>
      </c>
      <c r="F49" s="248">
        <v>345</v>
      </c>
      <c r="G49" s="79" t="s">
        <v>19</v>
      </c>
      <c r="H49" s="427" t="s">
        <v>4</v>
      </c>
      <c r="I49" s="427" t="s">
        <v>558</v>
      </c>
      <c r="J49" s="431" t="s">
        <v>595</v>
      </c>
      <c r="K49" s="434"/>
    </row>
    <row r="50" spans="1:11" s="15" customFormat="1" ht="18.75" customHeight="1">
      <c r="A50" s="525"/>
      <c r="B50" s="44" t="s">
        <v>559</v>
      </c>
      <c r="C50" s="253" t="s">
        <v>549</v>
      </c>
      <c r="D50" s="53" t="s">
        <v>552</v>
      </c>
      <c r="E50" s="255">
        <f t="shared" si="2"/>
        <v>380</v>
      </c>
      <c r="F50" s="256">
        <v>345</v>
      </c>
      <c r="G50" s="80" t="s">
        <v>19</v>
      </c>
      <c r="H50" s="428" t="s">
        <v>20</v>
      </c>
      <c r="I50" s="428" t="s">
        <v>558</v>
      </c>
      <c r="J50" s="476" t="s">
        <v>595</v>
      </c>
      <c r="K50" s="477"/>
    </row>
    <row r="51" spans="1:11" s="48" customFormat="1" ht="14.25" customHeight="1">
      <c r="A51" s="260"/>
      <c r="B51" s="261" t="s">
        <v>442</v>
      </c>
      <c r="C51" s="262"/>
      <c r="D51" s="260"/>
      <c r="E51" s="260"/>
      <c r="F51" s="260"/>
      <c r="G51" s="263"/>
      <c r="H51" s="263"/>
      <c r="I51" s="263"/>
      <c r="J51" s="264"/>
      <c r="K51" s="265"/>
    </row>
    <row r="52" spans="1:11" s="48" customFormat="1" ht="13.5" customHeight="1">
      <c r="A52" s="260"/>
      <c r="B52" s="265"/>
      <c r="C52" s="266" t="s">
        <v>580</v>
      </c>
      <c r="D52" s="260"/>
      <c r="E52" s="260"/>
      <c r="F52" s="260"/>
      <c r="G52" s="263"/>
      <c r="H52" s="263"/>
      <c r="I52" s="263"/>
      <c r="J52" s="264"/>
      <c r="K52" s="265"/>
    </row>
    <row r="53" spans="1:11" s="48" customFormat="1" ht="13.5" customHeight="1">
      <c r="A53" s="260"/>
      <c r="B53" s="265"/>
      <c r="C53" s="262" t="s">
        <v>581</v>
      </c>
      <c r="D53" s="260"/>
      <c r="E53" s="260"/>
      <c r="F53" s="260"/>
      <c r="G53" s="263"/>
      <c r="H53" s="263"/>
      <c r="I53" s="263"/>
      <c r="J53" s="264"/>
      <c r="K53" s="265"/>
    </row>
    <row r="54" spans="1:11" s="2" customFormat="1" ht="18" customHeight="1">
      <c r="A54" s="421" t="s">
        <v>573</v>
      </c>
      <c r="B54" s="421"/>
      <c r="C54" s="235" t="s">
        <v>574</v>
      </c>
      <c r="D54" s="15"/>
      <c r="E54" s="204"/>
      <c r="F54" s="204"/>
      <c r="G54" s="34"/>
      <c r="H54" s="34"/>
      <c r="I54" s="34"/>
      <c r="J54" s="566"/>
      <c r="K54" s="566"/>
    </row>
    <row r="55" spans="1:11" s="31" customFormat="1" ht="18" customHeight="1">
      <c r="A55" s="267"/>
      <c r="B55" s="268" t="s">
        <v>160</v>
      </c>
      <c r="C55" s="269" t="s">
        <v>6</v>
      </c>
      <c r="D55" s="55" t="s">
        <v>7</v>
      </c>
      <c r="E55" s="270"/>
      <c r="F55" s="271"/>
      <c r="G55" s="271"/>
      <c r="H55" s="271"/>
      <c r="I55" s="204"/>
      <c r="J55" s="567"/>
      <c r="K55" s="567"/>
    </row>
    <row r="56" spans="1:11" s="31" customFormat="1" ht="18" customHeight="1">
      <c r="A56" s="272"/>
      <c r="B56" s="511" t="s">
        <v>579</v>
      </c>
      <c r="C56" s="269" t="s">
        <v>8</v>
      </c>
      <c r="D56" s="55" t="s">
        <v>578</v>
      </c>
      <c r="E56" s="270"/>
      <c r="F56" s="271"/>
      <c r="G56" s="271"/>
      <c r="H56" s="271"/>
      <c r="I56" s="204"/>
      <c r="J56" s="568"/>
      <c r="K56" s="567"/>
    </row>
    <row r="57" spans="1:11" s="31" customFormat="1" ht="18" customHeight="1">
      <c r="A57" s="272"/>
      <c r="B57" s="512"/>
      <c r="C57" s="273" t="s">
        <v>9</v>
      </c>
      <c r="D57" s="57" t="s">
        <v>184</v>
      </c>
      <c r="E57" s="270"/>
      <c r="F57" s="271"/>
      <c r="G57" s="271"/>
      <c r="H57" s="271"/>
      <c r="I57" s="204"/>
      <c r="J57" s="567"/>
      <c r="K57" s="567"/>
    </row>
    <row r="58" spans="1:11" s="2" customFormat="1" ht="18" customHeight="1">
      <c r="A58" s="237"/>
      <c r="B58" s="238"/>
      <c r="C58" s="235" t="s">
        <v>10</v>
      </c>
      <c r="D58" s="15"/>
      <c r="E58" s="204"/>
      <c r="F58" s="204"/>
      <c r="G58" s="34"/>
      <c r="H58" s="34"/>
      <c r="I58" s="34"/>
      <c r="J58" s="236"/>
      <c r="K58" s="236"/>
    </row>
    <row r="59" spans="1:11" s="34" customFormat="1" ht="27.75" customHeight="1">
      <c r="A59" s="32"/>
      <c r="B59" s="12"/>
      <c r="C59" s="33" t="s">
        <v>11</v>
      </c>
      <c r="D59" s="54" t="s">
        <v>12</v>
      </c>
      <c r="E59" s="240" t="s">
        <v>98</v>
      </c>
      <c r="F59" s="241" t="s">
        <v>1</v>
      </c>
      <c r="G59" s="77" t="s">
        <v>160</v>
      </c>
      <c r="H59" s="83" t="s">
        <v>2</v>
      </c>
      <c r="I59" s="77" t="s">
        <v>161</v>
      </c>
      <c r="J59" s="83" t="s">
        <v>3</v>
      </c>
      <c r="K59" s="217" t="s">
        <v>14</v>
      </c>
    </row>
    <row r="60" spans="1:11" s="34" customFormat="1" ht="12.75" customHeight="1">
      <c r="A60" s="583" t="s">
        <v>561</v>
      </c>
      <c r="B60" s="38"/>
      <c r="C60" s="39" t="s">
        <v>506</v>
      </c>
      <c r="D60" s="207" t="s">
        <v>534</v>
      </c>
      <c r="E60" s="274">
        <f t="shared" ref="E60:E110" si="4">ROUND(F60*1.1,0)</f>
        <v>792</v>
      </c>
      <c r="F60" s="275">
        <v>720</v>
      </c>
      <c r="G60" s="205" t="s">
        <v>100</v>
      </c>
      <c r="H60" s="218" t="s">
        <v>99</v>
      </c>
      <c r="I60" s="205" t="s">
        <v>100</v>
      </c>
      <c r="J60" s="493" t="s">
        <v>467</v>
      </c>
      <c r="K60" s="551" t="s">
        <v>405</v>
      </c>
    </row>
    <row r="61" spans="1:11" s="34" customFormat="1" ht="12.75" customHeight="1">
      <c r="A61" s="584"/>
      <c r="B61" s="16"/>
      <c r="C61" s="17" t="s">
        <v>464</v>
      </c>
      <c r="D61" s="246" t="s">
        <v>533</v>
      </c>
      <c r="E61" s="382">
        <f t="shared" ref="E61" si="5">ROUND(F61*1.1,0)</f>
        <v>792</v>
      </c>
      <c r="F61" s="383">
        <v>720</v>
      </c>
      <c r="G61" s="252" t="s">
        <v>19</v>
      </c>
      <c r="H61" s="384" t="s">
        <v>27</v>
      </c>
      <c r="I61" s="385" t="s">
        <v>19</v>
      </c>
      <c r="J61" s="494"/>
      <c r="K61" s="556"/>
    </row>
    <row r="62" spans="1:11" s="34" customFormat="1" ht="12.75" customHeight="1">
      <c r="A62" s="585"/>
      <c r="B62" s="19" t="s">
        <v>468</v>
      </c>
      <c r="C62" s="20" t="s">
        <v>465</v>
      </c>
      <c r="D62" s="53" t="s">
        <v>466</v>
      </c>
      <c r="E62" s="369">
        <f t="shared" si="4"/>
        <v>792</v>
      </c>
      <c r="F62" s="370">
        <v>720</v>
      </c>
      <c r="G62" s="371" t="s">
        <v>370</v>
      </c>
      <c r="H62" s="209" t="s">
        <v>369</v>
      </c>
      <c r="I62" s="371" t="s">
        <v>370</v>
      </c>
      <c r="J62" s="495"/>
      <c r="K62" s="552"/>
    </row>
    <row r="63" spans="1:11" s="15" customFormat="1" ht="12.75" customHeight="1">
      <c r="A63" s="539" t="s">
        <v>108</v>
      </c>
      <c r="B63" s="13"/>
      <c r="C63" s="14" t="s">
        <v>352</v>
      </c>
      <c r="D63" s="55" t="s">
        <v>309</v>
      </c>
      <c r="E63" s="61">
        <f t="shared" si="4"/>
        <v>754</v>
      </c>
      <c r="F63" s="62">
        <v>685</v>
      </c>
      <c r="G63" s="78" t="s">
        <v>29</v>
      </c>
      <c r="H63" s="84" t="s">
        <v>99</v>
      </c>
      <c r="I63" s="94" t="s">
        <v>100</v>
      </c>
      <c r="J63" s="513" t="s">
        <v>397</v>
      </c>
      <c r="K63" s="533" t="s">
        <v>175</v>
      </c>
    </row>
    <row r="64" spans="1:11" s="15" customFormat="1" ht="12.75" customHeight="1">
      <c r="A64" s="518"/>
      <c r="B64" s="16"/>
      <c r="C64" s="17" t="s">
        <v>353</v>
      </c>
      <c r="D64" s="56" t="s">
        <v>211</v>
      </c>
      <c r="E64" s="63">
        <f t="shared" si="4"/>
        <v>754</v>
      </c>
      <c r="F64" s="64">
        <v>685</v>
      </c>
      <c r="G64" s="79" t="s">
        <v>29</v>
      </c>
      <c r="H64" s="85" t="s">
        <v>99</v>
      </c>
      <c r="I64" s="95" t="s">
        <v>100</v>
      </c>
      <c r="J64" s="514"/>
      <c r="K64" s="534"/>
    </row>
    <row r="65" spans="1:11" s="15" customFormat="1" ht="12.75" customHeight="1">
      <c r="A65" s="518"/>
      <c r="B65" s="16"/>
      <c r="C65" s="17" t="s">
        <v>354</v>
      </c>
      <c r="D65" s="56" t="s">
        <v>180</v>
      </c>
      <c r="E65" s="63">
        <f t="shared" si="4"/>
        <v>754</v>
      </c>
      <c r="F65" s="64">
        <v>685</v>
      </c>
      <c r="G65" s="79" t="s">
        <v>29</v>
      </c>
      <c r="H65" s="85" t="s">
        <v>99</v>
      </c>
      <c r="I65" s="95" t="s">
        <v>100</v>
      </c>
      <c r="J65" s="514"/>
      <c r="K65" s="534"/>
    </row>
    <row r="66" spans="1:11" s="15" customFormat="1" ht="12.75" customHeight="1">
      <c r="A66" s="518"/>
      <c r="B66" s="16"/>
      <c r="C66" s="17" t="s">
        <v>498</v>
      </c>
      <c r="D66" s="56" t="s">
        <v>310</v>
      </c>
      <c r="E66" s="63">
        <f t="shared" si="4"/>
        <v>754</v>
      </c>
      <c r="F66" s="64">
        <v>685</v>
      </c>
      <c r="G66" s="79" t="s">
        <v>29</v>
      </c>
      <c r="H66" s="85" t="s">
        <v>99</v>
      </c>
      <c r="I66" s="95" t="s">
        <v>100</v>
      </c>
      <c r="J66" s="514"/>
      <c r="K66" s="534"/>
    </row>
    <row r="67" spans="1:11" s="15" customFormat="1" ht="12.75" customHeight="1">
      <c r="A67" s="518"/>
      <c r="B67" s="19"/>
      <c r="C67" s="20" t="s">
        <v>350</v>
      </c>
      <c r="D67" s="57" t="s">
        <v>311</v>
      </c>
      <c r="E67" s="65">
        <f t="shared" si="4"/>
        <v>754</v>
      </c>
      <c r="F67" s="66">
        <v>685</v>
      </c>
      <c r="G67" s="80" t="s">
        <v>29</v>
      </c>
      <c r="H67" s="86" t="s">
        <v>99</v>
      </c>
      <c r="I67" s="96" t="s">
        <v>100</v>
      </c>
      <c r="J67" s="515"/>
      <c r="K67" s="540"/>
    </row>
    <row r="68" spans="1:11" s="15" customFormat="1" ht="12.75" customHeight="1">
      <c r="A68" s="518"/>
      <c r="B68" s="27" t="s">
        <v>32</v>
      </c>
      <c r="C68" s="28" t="s">
        <v>70</v>
      </c>
      <c r="D68" s="58" t="s">
        <v>212</v>
      </c>
      <c r="E68" s="67">
        <f t="shared" si="4"/>
        <v>755</v>
      </c>
      <c r="F68" s="68">
        <v>686</v>
      </c>
      <c r="G68" s="78" t="s">
        <v>29</v>
      </c>
      <c r="H68" s="87" t="s">
        <v>27</v>
      </c>
      <c r="I68" s="97" t="s">
        <v>19</v>
      </c>
      <c r="J68" s="513" t="s">
        <v>213</v>
      </c>
      <c r="K68" s="533" t="s">
        <v>175</v>
      </c>
    </row>
    <row r="69" spans="1:11" s="15" customFormat="1" ht="12.75" customHeight="1">
      <c r="A69" s="518"/>
      <c r="B69" s="16" t="s">
        <v>32</v>
      </c>
      <c r="C69" s="17" t="s">
        <v>214</v>
      </c>
      <c r="D69" s="56" t="s">
        <v>71</v>
      </c>
      <c r="E69" s="63">
        <f t="shared" si="4"/>
        <v>755</v>
      </c>
      <c r="F69" s="64">
        <v>686</v>
      </c>
      <c r="G69" s="79" t="s">
        <v>29</v>
      </c>
      <c r="H69" s="85" t="s">
        <v>27</v>
      </c>
      <c r="I69" s="95" t="s">
        <v>19</v>
      </c>
      <c r="J69" s="514"/>
      <c r="K69" s="534"/>
    </row>
    <row r="70" spans="1:11" s="15" customFormat="1" ht="12.75" customHeight="1">
      <c r="A70" s="518"/>
      <c r="B70" s="16" t="s">
        <v>32</v>
      </c>
      <c r="C70" s="17" t="s">
        <v>215</v>
      </c>
      <c r="D70" s="56" t="s">
        <v>72</v>
      </c>
      <c r="E70" s="63">
        <f t="shared" si="4"/>
        <v>755</v>
      </c>
      <c r="F70" s="64">
        <v>686</v>
      </c>
      <c r="G70" s="79" t="s">
        <v>29</v>
      </c>
      <c r="H70" s="85" t="s">
        <v>27</v>
      </c>
      <c r="I70" s="95" t="s">
        <v>19</v>
      </c>
      <c r="J70" s="514"/>
      <c r="K70" s="534"/>
    </row>
    <row r="71" spans="1:11" s="15" customFormat="1" ht="12.75" customHeight="1">
      <c r="A71" s="518"/>
      <c r="B71" s="16" t="s">
        <v>32</v>
      </c>
      <c r="C71" s="17" t="s">
        <v>499</v>
      </c>
      <c r="D71" s="56" t="s">
        <v>73</v>
      </c>
      <c r="E71" s="63">
        <f t="shared" si="4"/>
        <v>755</v>
      </c>
      <c r="F71" s="64">
        <v>686</v>
      </c>
      <c r="G71" s="79" t="s">
        <v>29</v>
      </c>
      <c r="H71" s="85" t="s">
        <v>27</v>
      </c>
      <c r="I71" s="95" t="s">
        <v>19</v>
      </c>
      <c r="J71" s="514"/>
      <c r="K71" s="534"/>
    </row>
    <row r="72" spans="1:11" s="15" customFormat="1" ht="12.75" customHeight="1">
      <c r="A72" s="518"/>
      <c r="B72" s="35" t="s">
        <v>32</v>
      </c>
      <c r="C72" s="36" t="s">
        <v>500</v>
      </c>
      <c r="D72" s="59" t="s">
        <v>74</v>
      </c>
      <c r="E72" s="69">
        <f t="shared" si="4"/>
        <v>755</v>
      </c>
      <c r="F72" s="70">
        <v>686</v>
      </c>
      <c r="G72" s="80" t="s">
        <v>29</v>
      </c>
      <c r="H72" s="88" t="s">
        <v>27</v>
      </c>
      <c r="I72" s="98" t="s">
        <v>19</v>
      </c>
      <c r="J72" s="515"/>
      <c r="K72" s="540"/>
    </row>
    <row r="73" spans="1:11" s="15" customFormat="1" ht="12.75" customHeight="1">
      <c r="A73" s="518"/>
      <c r="B73" s="13" t="s">
        <v>32</v>
      </c>
      <c r="C73" s="14" t="s">
        <v>525</v>
      </c>
      <c r="D73" s="55" t="s">
        <v>39</v>
      </c>
      <c r="E73" s="61">
        <f t="shared" si="4"/>
        <v>524</v>
      </c>
      <c r="F73" s="62">
        <v>476</v>
      </c>
      <c r="G73" s="185">
        <v>95</v>
      </c>
      <c r="H73" s="84" t="s">
        <v>27</v>
      </c>
      <c r="I73" s="99">
        <v>95</v>
      </c>
      <c r="J73" s="513" t="s">
        <v>213</v>
      </c>
      <c r="K73" s="107"/>
    </row>
    <row r="74" spans="1:11" s="15" customFormat="1" ht="12.75" customHeight="1">
      <c r="A74" s="518"/>
      <c r="B74" s="18" t="s">
        <v>32</v>
      </c>
      <c r="C74" s="17" t="s">
        <v>526</v>
      </c>
      <c r="D74" s="56" t="s">
        <v>40</v>
      </c>
      <c r="E74" s="63">
        <f t="shared" si="4"/>
        <v>524</v>
      </c>
      <c r="F74" s="64">
        <v>476</v>
      </c>
      <c r="G74" s="222">
        <v>95</v>
      </c>
      <c r="H74" s="85" t="s">
        <v>27</v>
      </c>
      <c r="I74" s="91">
        <v>95</v>
      </c>
      <c r="J74" s="514"/>
      <c r="K74" s="108"/>
    </row>
    <row r="75" spans="1:11" s="15" customFormat="1" ht="12.75" customHeight="1">
      <c r="A75" s="518"/>
      <c r="B75" s="18" t="s">
        <v>32</v>
      </c>
      <c r="C75" s="17" t="s">
        <v>216</v>
      </c>
      <c r="D75" s="56" t="s">
        <v>41</v>
      </c>
      <c r="E75" s="63">
        <f t="shared" si="4"/>
        <v>576</v>
      </c>
      <c r="F75" s="64">
        <v>524</v>
      </c>
      <c r="G75" s="222">
        <v>95</v>
      </c>
      <c r="H75" s="85" t="s">
        <v>27</v>
      </c>
      <c r="I75" s="91">
        <v>95</v>
      </c>
      <c r="J75" s="514"/>
      <c r="K75" s="108"/>
    </row>
    <row r="76" spans="1:11" s="15" customFormat="1" ht="12.75" customHeight="1">
      <c r="A76" s="518"/>
      <c r="B76" s="37" t="s">
        <v>32</v>
      </c>
      <c r="C76" s="20" t="s">
        <v>217</v>
      </c>
      <c r="D76" s="57" t="s">
        <v>42</v>
      </c>
      <c r="E76" s="65">
        <f t="shared" si="4"/>
        <v>576</v>
      </c>
      <c r="F76" s="66">
        <v>524</v>
      </c>
      <c r="G76" s="224">
        <v>95</v>
      </c>
      <c r="H76" s="86" t="s">
        <v>27</v>
      </c>
      <c r="I76" s="100">
        <v>95</v>
      </c>
      <c r="J76" s="515"/>
      <c r="K76" s="109"/>
    </row>
    <row r="77" spans="1:11" s="15" customFormat="1" ht="12.75" customHeight="1">
      <c r="A77" s="518"/>
      <c r="B77" s="27" t="s">
        <v>32</v>
      </c>
      <c r="C77" s="28" t="s">
        <v>501</v>
      </c>
      <c r="D77" s="58" t="s">
        <v>61</v>
      </c>
      <c r="E77" s="67">
        <f t="shared" si="4"/>
        <v>755</v>
      </c>
      <c r="F77" s="68">
        <v>686</v>
      </c>
      <c r="G77" s="78" t="s">
        <v>29</v>
      </c>
      <c r="H77" s="87" t="s">
        <v>27</v>
      </c>
      <c r="I77" s="97" t="s">
        <v>19</v>
      </c>
      <c r="J77" s="513" t="s">
        <v>213</v>
      </c>
      <c r="K77" s="533" t="s">
        <v>176</v>
      </c>
    </row>
    <row r="78" spans="1:11" s="15" customFormat="1" ht="12.75" customHeight="1">
      <c r="A78" s="518"/>
      <c r="B78" s="35" t="s">
        <v>32</v>
      </c>
      <c r="C78" s="36" t="s">
        <v>218</v>
      </c>
      <c r="D78" s="59" t="s">
        <v>62</v>
      </c>
      <c r="E78" s="69">
        <f t="shared" si="4"/>
        <v>755</v>
      </c>
      <c r="F78" s="70">
        <v>686</v>
      </c>
      <c r="G78" s="81" t="s">
        <v>100</v>
      </c>
      <c r="H78" s="88" t="s">
        <v>27</v>
      </c>
      <c r="I78" s="98" t="s">
        <v>19</v>
      </c>
      <c r="J78" s="514"/>
      <c r="K78" s="534"/>
    </row>
    <row r="79" spans="1:11" s="15" customFormat="1" ht="12.75" customHeight="1">
      <c r="A79" s="529" t="s">
        <v>101</v>
      </c>
      <c r="B79" s="13"/>
      <c r="C79" s="14" t="s">
        <v>371</v>
      </c>
      <c r="D79" s="55" t="s">
        <v>374</v>
      </c>
      <c r="E79" s="61">
        <f t="shared" si="4"/>
        <v>693</v>
      </c>
      <c r="F79" s="62">
        <v>630</v>
      </c>
      <c r="G79" s="78" t="s">
        <v>370</v>
      </c>
      <c r="H79" s="84" t="s">
        <v>369</v>
      </c>
      <c r="I79" s="90">
        <v>190</v>
      </c>
      <c r="J79" s="527" t="s">
        <v>391</v>
      </c>
      <c r="K79" s="366"/>
    </row>
    <row r="80" spans="1:11" s="234" customFormat="1" ht="12.75" customHeight="1">
      <c r="A80" s="530"/>
      <c r="B80" s="226"/>
      <c r="C80" s="227" t="s">
        <v>372</v>
      </c>
      <c r="D80" s="228" t="s">
        <v>375</v>
      </c>
      <c r="E80" s="229">
        <f t="shared" si="4"/>
        <v>715</v>
      </c>
      <c r="F80" s="230">
        <v>650</v>
      </c>
      <c r="G80" s="231" t="s">
        <v>370</v>
      </c>
      <c r="H80" s="232" t="s">
        <v>369</v>
      </c>
      <c r="I80" s="233">
        <v>190</v>
      </c>
      <c r="J80" s="528"/>
      <c r="K80" s="403"/>
    </row>
    <row r="81" spans="1:11" s="234" customFormat="1" ht="12.75" customHeight="1">
      <c r="A81" s="530"/>
      <c r="B81" s="226"/>
      <c r="C81" s="227" t="s">
        <v>373</v>
      </c>
      <c r="D81" s="228" t="s">
        <v>385</v>
      </c>
      <c r="E81" s="229">
        <f t="shared" si="4"/>
        <v>792</v>
      </c>
      <c r="F81" s="230">
        <v>720</v>
      </c>
      <c r="G81" s="231" t="s">
        <v>370</v>
      </c>
      <c r="H81" s="232" t="s">
        <v>369</v>
      </c>
      <c r="I81" s="233">
        <v>190</v>
      </c>
      <c r="J81" s="532"/>
      <c r="K81" s="367"/>
    </row>
    <row r="82" spans="1:11" s="15" customFormat="1" ht="12.75" customHeight="1">
      <c r="A82" s="530"/>
      <c r="B82" s="13"/>
      <c r="C82" s="14" t="s">
        <v>203</v>
      </c>
      <c r="D82" s="55" t="s">
        <v>63</v>
      </c>
      <c r="E82" s="61">
        <f t="shared" si="4"/>
        <v>576</v>
      </c>
      <c r="F82" s="62">
        <v>524</v>
      </c>
      <c r="G82" s="185">
        <v>95</v>
      </c>
      <c r="H82" s="84" t="s">
        <v>27</v>
      </c>
      <c r="I82" s="90">
        <v>190</v>
      </c>
      <c r="J82" s="513" t="s">
        <v>204</v>
      </c>
      <c r="K82" s="102"/>
    </row>
    <row r="83" spans="1:11" s="15" customFormat="1" ht="12.75" customHeight="1">
      <c r="A83" s="530"/>
      <c r="B83" s="16" t="s">
        <v>32</v>
      </c>
      <c r="C83" s="17" t="s">
        <v>205</v>
      </c>
      <c r="D83" s="56" t="s">
        <v>64</v>
      </c>
      <c r="E83" s="63">
        <f t="shared" si="4"/>
        <v>545</v>
      </c>
      <c r="F83" s="64">
        <v>495</v>
      </c>
      <c r="G83" s="222">
        <v>95</v>
      </c>
      <c r="H83" s="85" t="s">
        <v>27</v>
      </c>
      <c r="I83" s="91">
        <v>190</v>
      </c>
      <c r="J83" s="514"/>
      <c r="K83" s="103"/>
    </row>
    <row r="84" spans="1:11" s="15" customFormat="1" ht="12.75" customHeight="1">
      <c r="A84" s="530"/>
      <c r="B84" s="16" t="s">
        <v>32</v>
      </c>
      <c r="C84" s="17" t="s">
        <v>206</v>
      </c>
      <c r="D84" s="56" t="s">
        <v>65</v>
      </c>
      <c r="E84" s="63">
        <f t="shared" si="4"/>
        <v>607</v>
      </c>
      <c r="F84" s="64">
        <v>552</v>
      </c>
      <c r="G84" s="222">
        <v>95</v>
      </c>
      <c r="H84" s="85" t="s">
        <v>27</v>
      </c>
      <c r="I84" s="92">
        <v>190</v>
      </c>
      <c r="J84" s="514"/>
      <c r="K84" s="103"/>
    </row>
    <row r="85" spans="1:11" s="15" customFormat="1" ht="12.75" customHeight="1">
      <c r="A85" s="530"/>
      <c r="B85" s="19" t="s">
        <v>32</v>
      </c>
      <c r="C85" s="20" t="s">
        <v>207</v>
      </c>
      <c r="D85" s="57" t="s">
        <v>66</v>
      </c>
      <c r="E85" s="65">
        <f t="shared" si="4"/>
        <v>628</v>
      </c>
      <c r="F85" s="66">
        <v>571</v>
      </c>
      <c r="G85" s="224">
        <v>95</v>
      </c>
      <c r="H85" s="86" t="s">
        <v>27</v>
      </c>
      <c r="I85" s="93">
        <v>190</v>
      </c>
      <c r="J85" s="515"/>
      <c r="K85" s="104"/>
    </row>
    <row r="86" spans="1:11" s="15" customFormat="1" ht="12.75" customHeight="1">
      <c r="A86" s="530"/>
      <c r="B86" s="13" t="s">
        <v>359</v>
      </c>
      <c r="C86" s="14" t="s">
        <v>306</v>
      </c>
      <c r="D86" s="55" t="s">
        <v>33</v>
      </c>
      <c r="E86" s="61">
        <f t="shared" si="4"/>
        <v>545</v>
      </c>
      <c r="F86" s="62">
        <v>495</v>
      </c>
      <c r="G86" s="185">
        <v>95</v>
      </c>
      <c r="H86" s="84" t="s">
        <v>347</v>
      </c>
      <c r="I86" s="94" t="s">
        <v>17</v>
      </c>
      <c r="J86" s="513" t="s">
        <v>396</v>
      </c>
      <c r="K86" s="225" t="s">
        <v>360</v>
      </c>
    </row>
    <row r="87" spans="1:11" s="15" customFormat="1" ht="12.75" customHeight="1">
      <c r="A87" s="530"/>
      <c r="B87" s="16" t="s">
        <v>359</v>
      </c>
      <c r="C87" s="17" t="s">
        <v>307</v>
      </c>
      <c r="D87" s="56" t="s">
        <v>34</v>
      </c>
      <c r="E87" s="63">
        <f t="shared" si="4"/>
        <v>545</v>
      </c>
      <c r="F87" s="64">
        <v>495</v>
      </c>
      <c r="G87" s="222">
        <v>95</v>
      </c>
      <c r="H87" s="85" t="s">
        <v>347</v>
      </c>
      <c r="I87" s="95" t="s">
        <v>17</v>
      </c>
      <c r="J87" s="514"/>
      <c r="K87" s="365" t="s">
        <v>360</v>
      </c>
    </row>
    <row r="88" spans="1:11" s="15" customFormat="1" ht="12.75" customHeight="1">
      <c r="A88" s="530"/>
      <c r="B88" s="19"/>
      <c r="C88" s="20" t="s">
        <v>308</v>
      </c>
      <c r="D88" s="57" t="s">
        <v>35</v>
      </c>
      <c r="E88" s="65">
        <f t="shared" si="4"/>
        <v>576</v>
      </c>
      <c r="F88" s="66">
        <v>524</v>
      </c>
      <c r="G88" s="224">
        <v>95</v>
      </c>
      <c r="H88" s="86" t="s">
        <v>348</v>
      </c>
      <c r="I88" s="96" t="s">
        <v>17</v>
      </c>
      <c r="J88" s="515"/>
      <c r="K88" s="106" t="s">
        <v>360</v>
      </c>
    </row>
    <row r="89" spans="1:11" s="15" customFormat="1" ht="12.75" customHeight="1">
      <c r="A89" s="530"/>
      <c r="B89" s="27" t="s">
        <v>32</v>
      </c>
      <c r="C89" s="28" t="s">
        <v>208</v>
      </c>
      <c r="D89" s="58" t="s">
        <v>44</v>
      </c>
      <c r="E89" s="67">
        <f t="shared" si="4"/>
        <v>398</v>
      </c>
      <c r="F89" s="68">
        <v>362</v>
      </c>
      <c r="G89" s="221">
        <v>48</v>
      </c>
      <c r="H89" s="87" t="s">
        <v>347</v>
      </c>
      <c r="I89" s="173" t="s">
        <v>5</v>
      </c>
      <c r="J89" s="527" t="s">
        <v>15</v>
      </c>
      <c r="K89" s="520" t="s">
        <v>16</v>
      </c>
    </row>
    <row r="90" spans="1:11" s="15" customFormat="1" ht="12.75" customHeight="1">
      <c r="A90" s="530"/>
      <c r="B90" s="16" t="s">
        <v>32</v>
      </c>
      <c r="C90" s="17" t="s">
        <v>209</v>
      </c>
      <c r="D90" s="56" t="s">
        <v>367</v>
      </c>
      <c r="E90" s="63">
        <f t="shared" si="4"/>
        <v>398</v>
      </c>
      <c r="F90" s="64">
        <v>362</v>
      </c>
      <c r="G90" s="222">
        <v>48</v>
      </c>
      <c r="H90" s="85" t="s">
        <v>347</v>
      </c>
      <c r="I90" s="95" t="s">
        <v>5</v>
      </c>
      <c r="J90" s="528"/>
      <c r="K90" s="521"/>
    </row>
    <row r="91" spans="1:11" s="15" customFormat="1" ht="12.75" customHeight="1">
      <c r="A91" s="531"/>
      <c r="B91" s="35" t="s">
        <v>32</v>
      </c>
      <c r="C91" s="36" t="s">
        <v>210</v>
      </c>
      <c r="D91" s="59" t="s">
        <v>45</v>
      </c>
      <c r="E91" s="69">
        <f t="shared" si="4"/>
        <v>398</v>
      </c>
      <c r="F91" s="70">
        <v>362</v>
      </c>
      <c r="G91" s="391">
        <v>48</v>
      </c>
      <c r="H91" s="88" t="s">
        <v>347</v>
      </c>
      <c r="I91" s="98" t="s">
        <v>5</v>
      </c>
      <c r="J91" s="528"/>
      <c r="K91" s="521"/>
    </row>
    <row r="92" spans="1:11" s="381" customFormat="1" ht="21" customHeight="1">
      <c r="A92" s="535" t="s">
        <v>109</v>
      </c>
      <c r="B92" s="13" t="s">
        <v>485</v>
      </c>
      <c r="C92" s="14" t="s">
        <v>535</v>
      </c>
      <c r="D92" s="55" t="s">
        <v>482</v>
      </c>
      <c r="E92" s="61">
        <f t="shared" si="4"/>
        <v>660</v>
      </c>
      <c r="F92" s="62">
        <v>600</v>
      </c>
      <c r="G92" s="401" t="s">
        <v>19</v>
      </c>
      <c r="H92" s="397" t="s">
        <v>22</v>
      </c>
      <c r="I92" s="173" t="s">
        <v>483</v>
      </c>
      <c r="J92" s="513" t="s">
        <v>596</v>
      </c>
      <c r="K92" s="522" t="s">
        <v>597</v>
      </c>
    </row>
    <row r="93" spans="1:11" s="381" customFormat="1" ht="21" customHeight="1">
      <c r="A93" s="536"/>
      <c r="B93" s="16" t="s">
        <v>485</v>
      </c>
      <c r="C93" s="17" t="s">
        <v>536</v>
      </c>
      <c r="D93" s="56" t="s">
        <v>538</v>
      </c>
      <c r="E93" s="63">
        <f t="shared" si="4"/>
        <v>660</v>
      </c>
      <c r="F93" s="64">
        <v>600</v>
      </c>
      <c r="G93" s="400" t="s">
        <v>19</v>
      </c>
      <c r="H93" s="398" t="s">
        <v>22</v>
      </c>
      <c r="I93" s="175" t="s">
        <v>484</v>
      </c>
      <c r="J93" s="514"/>
      <c r="K93" s="523"/>
    </row>
    <row r="94" spans="1:11" s="381" customFormat="1" ht="21" customHeight="1">
      <c r="A94" s="536"/>
      <c r="B94" s="19" t="s">
        <v>485</v>
      </c>
      <c r="C94" s="20" t="s">
        <v>537</v>
      </c>
      <c r="D94" s="57" t="s">
        <v>539</v>
      </c>
      <c r="E94" s="65">
        <f t="shared" si="4"/>
        <v>660</v>
      </c>
      <c r="F94" s="66">
        <v>600</v>
      </c>
      <c r="G94" s="402" t="s">
        <v>19</v>
      </c>
      <c r="H94" s="399" t="s">
        <v>22</v>
      </c>
      <c r="I94" s="155" t="s">
        <v>484</v>
      </c>
      <c r="J94" s="515"/>
      <c r="K94" s="524"/>
    </row>
    <row r="95" spans="1:11" s="15" customFormat="1" ht="12.75" customHeight="1">
      <c r="A95" s="537"/>
      <c r="B95" s="27"/>
      <c r="C95" s="28" t="s">
        <v>502</v>
      </c>
      <c r="D95" s="58" t="s">
        <v>181</v>
      </c>
      <c r="E95" s="67">
        <f t="shared" si="4"/>
        <v>651</v>
      </c>
      <c r="F95" s="68">
        <v>592</v>
      </c>
      <c r="G95" s="82" t="s">
        <v>19</v>
      </c>
      <c r="H95" s="87" t="s">
        <v>22</v>
      </c>
      <c r="I95" s="578" t="s">
        <v>179</v>
      </c>
      <c r="J95" s="572" t="s">
        <v>21</v>
      </c>
      <c r="K95" s="544" t="s">
        <v>604</v>
      </c>
    </row>
    <row r="96" spans="1:11" s="15" customFormat="1" ht="12.75" customHeight="1">
      <c r="A96" s="537"/>
      <c r="B96" s="16"/>
      <c r="C96" s="17" t="s">
        <v>508</v>
      </c>
      <c r="D96" s="56" t="s">
        <v>219</v>
      </c>
      <c r="E96" s="63">
        <f t="shared" si="4"/>
        <v>651</v>
      </c>
      <c r="F96" s="64">
        <v>592</v>
      </c>
      <c r="G96" s="79" t="s">
        <v>19</v>
      </c>
      <c r="H96" s="85" t="s">
        <v>22</v>
      </c>
      <c r="I96" s="578"/>
      <c r="J96" s="572"/>
      <c r="K96" s="544"/>
    </row>
    <row r="97" spans="1:11" s="15" customFormat="1" ht="12.75" customHeight="1">
      <c r="A97" s="537"/>
      <c r="B97" s="16"/>
      <c r="C97" s="17" t="s">
        <v>355</v>
      </c>
      <c r="D97" s="56" t="s">
        <v>540</v>
      </c>
      <c r="E97" s="63">
        <f t="shared" si="4"/>
        <v>651</v>
      </c>
      <c r="F97" s="64">
        <v>592</v>
      </c>
      <c r="G97" s="79" t="s">
        <v>19</v>
      </c>
      <c r="H97" s="85" t="s">
        <v>22</v>
      </c>
      <c r="I97" s="578"/>
      <c r="J97" s="572"/>
      <c r="K97" s="544"/>
    </row>
    <row r="98" spans="1:11" s="15" customFormat="1" ht="12.75" customHeight="1">
      <c r="A98" s="537"/>
      <c r="B98" s="16"/>
      <c r="C98" s="17" t="s">
        <v>507</v>
      </c>
      <c r="D98" s="56" t="s">
        <v>220</v>
      </c>
      <c r="E98" s="63">
        <f t="shared" si="4"/>
        <v>651</v>
      </c>
      <c r="F98" s="64">
        <v>592</v>
      </c>
      <c r="G98" s="79" t="s">
        <v>19</v>
      </c>
      <c r="H98" s="85" t="s">
        <v>22</v>
      </c>
      <c r="I98" s="578"/>
      <c r="J98" s="572"/>
      <c r="K98" s="544"/>
    </row>
    <row r="99" spans="1:11" s="15" customFormat="1" ht="12.75" customHeight="1">
      <c r="A99" s="537"/>
      <c r="B99" s="35"/>
      <c r="C99" s="36" t="s">
        <v>356</v>
      </c>
      <c r="D99" s="59" t="s">
        <v>221</v>
      </c>
      <c r="E99" s="69">
        <f t="shared" si="4"/>
        <v>651</v>
      </c>
      <c r="F99" s="70">
        <v>592</v>
      </c>
      <c r="G99" s="81" t="s">
        <v>19</v>
      </c>
      <c r="H99" s="88" t="s">
        <v>22</v>
      </c>
      <c r="I99" s="578"/>
      <c r="J99" s="572"/>
      <c r="K99" s="544"/>
    </row>
    <row r="100" spans="1:11" s="15" customFormat="1" ht="12.75" customHeight="1">
      <c r="A100" s="537"/>
      <c r="B100" s="115"/>
      <c r="C100" s="116"/>
      <c r="D100" s="117" t="s">
        <v>186</v>
      </c>
      <c r="E100" s="118">
        <f>E95+E102</f>
        <v>735</v>
      </c>
      <c r="F100" s="119">
        <v>668</v>
      </c>
      <c r="G100" s="120" t="s">
        <v>19</v>
      </c>
      <c r="H100" s="121" t="s">
        <v>22</v>
      </c>
      <c r="I100" s="122" t="s">
        <v>5</v>
      </c>
      <c r="J100" s="572"/>
      <c r="K100" s="393" t="s">
        <v>187</v>
      </c>
    </row>
    <row r="101" spans="1:11" s="15" customFormat="1" ht="12.75" customHeight="1">
      <c r="A101" s="537"/>
      <c r="B101" s="123"/>
      <c r="C101" s="124"/>
      <c r="D101" s="125" t="s">
        <v>340</v>
      </c>
      <c r="E101" s="126">
        <f>E95+E103</f>
        <v>839</v>
      </c>
      <c r="F101" s="127">
        <v>763</v>
      </c>
      <c r="G101" s="128" t="s">
        <v>19</v>
      </c>
      <c r="H101" s="129" t="s">
        <v>22</v>
      </c>
      <c r="I101" s="130" t="s">
        <v>5</v>
      </c>
      <c r="J101" s="579"/>
      <c r="K101" s="132" t="s">
        <v>183</v>
      </c>
    </row>
    <row r="102" spans="1:11" s="15" customFormat="1" ht="12.75" customHeight="1">
      <c r="A102" s="537"/>
      <c r="B102" s="27"/>
      <c r="C102" s="28"/>
      <c r="D102" s="58" t="s">
        <v>75</v>
      </c>
      <c r="E102" s="67">
        <f t="shared" si="4"/>
        <v>84</v>
      </c>
      <c r="F102" s="68">
        <v>76</v>
      </c>
      <c r="G102" s="82" t="s">
        <v>5</v>
      </c>
      <c r="H102" s="87" t="s">
        <v>5</v>
      </c>
      <c r="I102" s="97" t="s">
        <v>5</v>
      </c>
      <c r="J102" s="112" t="s">
        <v>222</v>
      </c>
      <c r="K102" s="131" t="s">
        <v>223</v>
      </c>
    </row>
    <row r="103" spans="1:11" ht="12.75" customHeight="1">
      <c r="A103" s="537"/>
      <c r="B103" s="35"/>
      <c r="C103" s="36"/>
      <c r="D103" s="59" t="s">
        <v>76</v>
      </c>
      <c r="E103" s="69">
        <f t="shared" si="4"/>
        <v>188</v>
      </c>
      <c r="F103" s="70">
        <v>171</v>
      </c>
      <c r="G103" s="81" t="s">
        <v>5</v>
      </c>
      <c r="H103" s="88" t="s">
        <v>5</v>
      </c>
      <c r="I103" s="98" t="s">
        <v>5</v>
      </c>
      <c r="J103" s="351" t="s">
        <v>222</v>
      </c>
      <c r="K103" s="111" t="s">
        <v>183</v>
      </c>
    </row>
    <row r="104" spans="1:11" ht="12.75" customHeight="1">
      <c r="A104" s="537"/>
      <c r="B104" s="38"/>
      <c r="C104" s="39" t="s">
        <v>313</v>
      </c>
      <c r="D104" s="60" t="s">
        <v>312</v>
      </c>
      <c r="E104" s="73">
        <f t="shared" si="4"/>
        <v>690</v>
      </c>
      <c r="F104" s="74">
        <v>627</v>
      </c>
      <c r="G104" s="22" t="s">
        <v>100</v>
      </c>
      <c r="H104" s="89" t="s">
        <v>224</v>
      </c>
      <c r="I104" s="219" t="s">
        <v>179</v>
      </c>
      <c r="J104" s="513" t="s">
        <v>225</v>
      </c>
      <c r="K104" s="551" t="s">
        <v>564</v>
      </c>
    </row>
    <row r="105" spans="1:11" ht="12.75" customHeight="1">
      <c r="A105" s="537"/>
      <c r="B105" s="35"/>
      <c r="C105" s="36" t="s">
        <v>314</v>
      </c>
      <c r="D105" s="59" t="s">
        <v>226</v>
      </c>
      <c r="E105" s="69">
        <f t="shared" si="4"/>
        <v>300</v>
      </c>
      <c r="F105" s="70">
        <v>273</v>
      </c>
      <c r="G105" s="81" t="s">
        <v>347</v>
      </c>
      <c r="H105" s="88" t="s">
        <v>347</v>
      </c>
      <c r="I105" s="98" t="s">
        <v>347</v>
      </c>
      <c r="J105" s="514"/>
      <c r="K105" s="556"/>
    </row>
    <row r="106" spans="1:11" s="2" customFormat="1" ht="12.75" customHeight="1">
      <c r="A106" s="537"/>
      <c r="B106" s="19"/>
      <c r="C106" s="20"/>
      <c r="D106" s="57" t="s">
        <v>188</v>
      </c>
      <c r="E106" s="75">
        <f>E104+E105</f>
        <v>990</v>
      </c>
      <c r="F106" s="76">
        <v>900</v>
      </c>
      <c r="G106" s="80" t="s">
        <v>100</v>
      </c>
      <c r="H106" s="86" t="s">
        <v>224</v>
      </c>
      <c r="I106" s="96" t="s">
        <v>347</v>
      </c>
      <c r="J106" s="515"/>
      <c r="K106" s="552"/>
    </row>
    <row r="107" spans="1:11" s="2" customFormat="1" ht="12.75" customHeight="1">
      <c r="A107" s="537"/>
      <c r="B107" s="13"/>
      <c r="C107" s="14" t="s">
        <v>503</v>
      </c>
      <c r="D107" s="55" t="s">
        <v>192</v>
      </c>
      <c r="E107" s="61">
        <f t="shared" si="4"/>
        <v>723</v>
      </c>
      <c r="F107" s="62">
        <v>657</v>
      </c>
      <c r="G107" s="78" t="s">
        <v>19</v>
      </c>
      <c r="H107" s="84" t="s">
        <v>227</v>
      </c>
      <c r="I107" s="396" t="s">
        <v>179</v>
      </c>
      <c r="J107" s="113" t="s">
        <v>15</v>
      </c>
      <c r="K107" s="542" t="s">
        <v>563</v>
      </c>
    </row>
    <row r="108" spans="1:11" s="2" customFormat="1" ht="12.75" customHeight="1">
      <c r="A108" s="537"/>
      <c r="B108" s="27"/>
      <c r="C108" s="28" t="s">
        <v>341</v>
      </c>
      <c r="D108" s="59" t="s">
        <v>193</v>
      </c>
      <c r="E108" s="67">
        <f t="shared" si="4"/>
        <v>193</v>
      </c>
      <c r="F108" s="68">
        <v>175</v>
      </c>
      <c r="G108" s="82" t="s">
        <v>347</v>
      </c>
      <c r="H108" s="87" t="s">
        <v>348</v>
      </c>
      <c r="I108" s="197" t="s">
        <v>347</v>
      </c>
      <c r="J108" s="350" t="s">
        <v>347</v>
      </c>
      <c r="K108" s="544"/>
    </row>
    <row r="109" spans="1:11" s="2" customFormat="1" ht="12.75" customHeight="1">
      <c r="A109" s="537"/>
      <c r="B109" s="27"/>
      <c r="C109" s="28" t="s">
        <v>342</v>
      </c>
      <c r="D109" s="59" t="s">
        <v>194</v>
      </c>
      <c r="E109" s="67">
        <f t="shared" si="4"/>
        <v>193</v>
      </c>
      <c r="F109" s="68">
        <v>175</v>
      </c>
      <c r="G109" s="82" t="s">
        <v>347</v>
      </c>
      <c r="H109" s="87" t="s">
        <v>347</v>
      </c>
      <c r="I109" s="197" t="s">
        <v>347</v>
      </c>
      <c r="J109" s="350" t="s">
        <v>347</v>
      </c>
      <c r="K109" s="544"/>
    </row>
    <row r="110" spans="1:11" s="2" customFormat="1" ht="12.75" customHeight="1">
      <c r="A110" s="537"/>
      <c r="B110" s="27"/>
      <c r="C110" s="28" t="s">
        <v>343</v>
      </c>
      <c r="D110" s="59" t="s">
        <v>195</v>
      </c>
      <c r="E110" s="67">
        <f t="shared" si="4"/>
        <v>193</v>
      </c>
      <c r="F110" s="68">
        <v>175</v>
      </c>
      <c r="G110" s="82" t="s">
        <v>348</v>
      </c>
      <c r="H110" s="87" t="s">
        <v>347</v>
      </c>
      <c r="I110" s="82" t="s">
        <v>347</v>
      </c>
      <c r="J110" s="350" t="s">
        <v>347</v>
      </c>
      <c r="K110" s="544"/>
    </row>
    <row r="111" spans="1:11" s="2" customFormat="1" ht="12.75" customHeight="1">
      <c r="A111" s="538"/>
      <c r="B111" s="35"/>
      <c r="C111" s="36"/>
      <c r="D111" s="59" t="s">
        <v>474</v>
      </c>
      <c r="E111" s="210">
        <f>E107+E108</f>
        <v>916</v>
      </c>
      <c r="F111" s="211">
        <v>832</v>
      </c>
      <c r="G111" s="81" t="s">
        <v>19</v>
      </c>
      <c r="H111" s="88" t="s">
        <v>227</v>
      </c>
      <c r="I111" s="81" t="s">
        <v>5</v>
      </c>
      <c r="J111" s="351" t="s">
        <v>378</v>
      </c>
      <c r="K111" s="544"/>
    </row>
    <row r="112" spans="1:11" s="2" customFormat="1" ht="12.75" customHeight="1">
      <c r="A112" s="482" t="s">
        <v>102</v>
      </c>
      <c r="B112" s="13"/>
      <c r="C112" s="14" t="s">
        <v>376</v>
      </c>
      <c r="D112" s="55" t="s">
        <v>555</v>
      </c>
      <c r="E112" s="212">
        <f>ROUND(F112*1.1,0)</f>
        <v>627</v>
      </c>
      <c r="F112" s="213">
        <v>570</v>
      </c>
      <c r="G112" s="78" t="s">
        <v>370</v>
      </c>
      <c r="H112" s="426" t="s">
        <v>377</v>
      </c>
      <c r="I112" s="214">
        <v>190</v>
      </c>
      <c r="J112" s="527" t="s">
        <v>395</v>
      </c>
      <c r="K112" s="548" t="s">
        <v>598</v>
      </c>
    </row>
    <row r="113" spans="1:11" s="2" customFormat="1" ht="12.75" customHeight="1">
      <c r="A113" s="483"/>
      <c r="B113" s="288"/>
      <c r="C113" s="289" t="s">
        <v>505</v>
      </c>
      <c r="D113" s="374" t="s">
        <v>554</v>
      </c>
      <c r="E113" s="373">
        <f>ROUND(F113*1.1,0)</f>
        <v>627</v>
      </c>
      <c r="F113" s="375">
        <v>570</v>
      </c>
      <c r="G113" s="427" t="s">
        <v>19</v>
      </c>
      <c r="H113" s="425" t="s">
        <v>22</v>
      </c>
      <c r="I113" s="376">
        <v>190</v>
      </c>
      <c r="J113" s="528"/>
      <c r="K113" s="549"/>
    </row>
    <row r="114" spans="1:11" s="2" customFormat="1" ht="12.75" customHeight="1">
      <c r="A114" s="483"/>
      <c r="B114" s="35" t="s">
        <v>468</v>
      </c>
      <c r="C114" s="36" t="s">
        <v>469</v>
      </c>
      <c r="D114" s="59" t="s">
        <v>470</v>
      </c>
      <c r="E114" s="453">
        <f>ROUND(F114*1.1,0)</f>
        <v>627</v>
      </c>
      <c r="F114" s="454">
        <v>570</v>
      </c>
      <c r="G114" s="81" t="s">
        <v>370</v>
      </c>
      <c r="H114" s="88" t="s">
        <v>377</v>
      </c>
      <c r="I114" s="455">
        <v>190</v>
      </c>
      <c r="J114" s="547"/>
      <c r="K114" s="549"/>
    </row>
    <row r="115" spans="1:11" s="2" customFormat="1" ht="31.5">
      <c r="A115" s="483"/>
      <c r="B115" s="462" t="s">
        <v>556</v>
      </c>
      <c r="C115" s="463" t="s">
        <v>553</v>
      </c>
      <c r="D115" s="464" t="s">
        <v>562</v>
      </c>
      <c r="E115" s="478">
        <f>ROUND(F115*1.1,0)</f>
        <v>660</v>
      </c>
      <c r="F115" s="479">
        <v>600</v>
      </c>
      <c r="G115" s="465" t="s">
        <v>100</v>
      </c>
      <c r="H115" s="466" t="s">
        <v>224</v>
      </c>
      <c r="I115" s="467">
        <v>190</v>
      </c>
      <c r="J115" s="468" t="s">
        <v>600</v>
      </c>
      <c r="K115" s="550"/>
    </row>
    <row r="116" spans="1:11" s="2" customFormat="1" ht="22.5">
      <c r="A116" s="483"/>
      <c r="B116" s="456" t="s">
        <v>460</v>
      </c>
      <c r="C116" s="457"/>
      <c r="D116" s="458" t="s">
        <v>605</v>
      </c>
      <c r="E116" s="459">
        <f>ROUND(F116*1.1,0)</f>
        <v>132</v>
      </c>
      <c r="F116" s="460">
        <v>120</v>
      </c>
      <c r="G116" s="461" t="s">
        <v>462</v>
      </c>
      <c r="H116" s="449" t="s">
        <v>5</v>
      </c>
      <c r="I116" s="461" t="s">
        <v>5</v>
      </c>
      <c r="J116" s="448" t="s">
        <v>463</v>
      </c>
      <c r="K116" s="473" t="s">
        <v>599</v>
      </c>
    </row>
    <row r="117" spans="1:11" s="2" customFormat="1" ht="12.75" customHeight="1">
      <c r="A117" s="483"/>
      <c r="B117" s="13" t="s">
        <v>32</v>
      </c>
      <c r="C117" s="14" t="s">
        <v>504</v>
      </c>
      <c r="D117" s="55" t="s">
        <v>77</v>
      </c>
      <c r="E117" s="212">
        <f t="shared" ref="E117:E119" si="6">ROUND(F117*1.1,0)</f>
        <v>628</v>
      </c>
      <c r="F117" s="62">
        <v>571</v>
      </c>
      <c r="G117" s="78" t="s">
        <v>19</v>
      </c>
      <c r="H117" s="450" t="s">
        <v>22</v>
      </c>
      <c r="I117" s="101">
        <v>185</v>
      </c>
      <c r="J117" s="513" t="s">
        <v>390</v>
      </c>
      <c r="K117" s="551" t="s">
        <v>591</v>
      </c>
    </row>
    <row r="118" spans="1:11" s="2" customFormat="1" ht="12.75" customHeight="1">
      <c r="A118" s="483"/>
      <c r="B118" s="27" t="s">
        <v>589</v>
      </c>
      <c r="C118" s="28" t="s">
        <v>349</v>
      </c>
      <c r="D118" s="58" t="s">
        <v>357</v>
      </c>
      <c r="E118" s="373">
        <f t="shared" si="6"/>
        <v>631</v>
      </c>
      <c r="F118" s="64">
        <v>574</v>
      </c>
      <c r="G118" s="82" t="s">
        <v>19</v>
      </c>
      <c r="H118" s="87" t="s">
        <v>22</v>
      </c>
      <c r="I118" s="431">
        <v>185</v>
      </c>
      <c r="J118" s="514"/>
      <c r="K118" s="556"/>
    </row>
    <row r="119" spans="1:11" s="422" customFormat="1" ht="12.75" customHeight="1">
      <c r="A119" s="483"/>
      <c r="B119" s="123"/>
      <c r="C119" s="124" t="s">
        <v>401</v>
      </c>
      <c r="D119" s="125" t="s">
        <v>409</v>
      </c>
      <c r="E119" s="451">
        <f t="shared" si="6"/>
        <v>682</v>
      </c>
      <c r="F119" s="452">
        <v>620</v>
      </c>
      <c r="G119" s="128" t="s">
        <v>19</v>
      </c>
      <c r="H119" s="129" t="s">
        <v>22</v>
      </c>
      <c r="I119" s="128" t="s">
        <v>5</v>
      </c>
      <c r="J119" s="555"/>
      <c r="K119" s="557"/>
    </row>
    <row r="120" spans="1:11" s="422" customFormat="1" ht="12.75" customHeight="1">
      <c r="A120" s="484"/>
      <c r="B120" s="189"/>
      <c r="C120" s="190"/>
      <c r="D120" s="191" t="s">
        <v>182</v>
      </c>
      <c r="E120" s="192">
        <f>ROUND(F120*1.1,0)</f>
        <v>122</v>
      </c>
      <c r="F120" s="193">
        <v>111</v>
      </c>
      <c r="G120" s="194" t="s">
        <v>19</v>
      </c>
      <c r="H120" s="195" t="s">
        <v>5</v>
      </c>
      <c r="I120" s="194" t="s">
        <v>5</v>
      </c>
      <c r="J120" s="133" t="s">
        <v>398</v>
      </c>
      <c r="K120" s="196" t="s">
        <v>228</v>
      </c>
    </row>
    <row r="121" spans="1:11" s="15" customFormat="1" ht="14.25">
      <c r="A121" s="257"/>
      <c r="B121" s="21" t="s">
        <v>560</v>
      </c>
      <c r="C121" s="22"/>
      <c r="D121" s="23"/>
      <c r="E121" s="24"/>
      <c r="F121" s="24"/>
      <c r="G121" s="22"/>
      <c r="H121" s="22"/>
      <c r="I121" s="25"/>
      <c r="J121" s="276"/>
      <c r="K121" s="26"/>
    </row>
    <row r="122" spans="1:11" s="48" customFormat="1" ht="13.5">
      <c r="A122" s="260"/>
      <c r="B122" s="265"/>
      <c r="C122" s="266" t="s">
        <v>582</v>
      </c>
      <c r="D122" s="277"/>
      <c r="E122" s="260"/>
      <c r="F122" s="260"/>
      <c r="G122" s="263"/>
      <c r="H122" s="263"/>
      <c r="I122" s="263"/>
      <c r="J122" s="264"/>
      <c r="K122" s="265"/>
    </row>
    <row r="123" spans="1:11" s="48" customFormat="1" ht="13.5">
      <c r="A123" s="260"/>
      <c r="B123" s="265"/>
      <c r="C123" s="266" t="s">
        <v>583</v>
      </c>
      <c r="D123" s="277"/>
      <c r="E123" s="260"/>
      <c r="F123" s="260"/>
      <c r="G123" s="263"/>
      <c r="H123" s="263"/>
      <c r="I123" s="263"/>
      <c r="J123" s="264"/>
      <c r="K123" s="265"/>
    </row>
    <row r="124" spans="1:11" s="2" customFormat="1" ht="18" customHeight="1">
      <c r="A124" s="421" t="s">
        <v>572</v>
      </c>
      <c r="B124" s="421"/>
      <c r="C124" s="235" t="s">
        <v>574</v>
      </c>
      <c r="D124" s="15"/>
      <c r="E124" s="204"/>
      <c r="F124" s="204"/>
      <c r="G124" s="34"/>
      <c r="H124" s="34"/>
      <c r="I124" s="34"/>
      <c r="J124" s="422"/>
      <c r="K124" s="422"/>
    </row>
    <row r="125" spans="1:11" s="31" customFormat="1" ht="18" customHeight="1">
      <c r="A125" s="267"/>
      <c r="B125" s="268" t="s">
        <v>160</v>
      </c>
      <c r="C125" s="269" t="s">
        <v>6</v>
      </c>
      <c r="D125" s="55" t="s">
        <v>7</v>
      </c>
      <c r="E125" s="270"/>
      <c r="F125" s="271"/>
      <c r="G125" s="271"/>
      <c r="H125" s="271"/>
      <c r="I125" s="204"/>
      <c r="J125" s="423"/>
      <c r="K125" s="423"/>
    </row>
    <row r="126" spans="1:11" s="31" customFormat="1" ht="18" customHeight="1">
      <c r="A126" s="272"/>
      <c r="B126" s="511" t="s">
        <v>202</v>
      </c>
      <c r="C126" s="269" t="s">
        <v>8</v>
      </c>
      <c r="D126" s="55" t="s">
        <v>578</v>
      </c>
      <c r="E126" s="270"/>
      <c r="F126" s="271"/>
      <c r="G126" s="271"/>
      <c r="H126" s="271"/>
      <c r="I126" s="204"/>
      <c r="J126" s="424"/>
      <c r="K126" s="423"/>
    </row>
    <row r="127" spans="1:11" s="31" customFormat="1" ht="18" customHeight="1">
      <c r="A127" s="272"/>
      <c r="B127" s="512"/>
      <c r="C127" s="273" t="s">
        <v>9</v>
      </c>
      <c r="D127" s="57" t="s">
        <v>184</v>
      </c>
      <c r="E127" s="270"/>
      <c r="F127" s="271"/>
      <c r="G127" s="271"/>
      <c r="H127" s="271"/>
      <c r="I127" s="204"/>
      <c r="J127" s="423"/>
      <c r="K127" s="423"/>
    </row>
    <row r="128" spans="1:11" s="2" customFormat="1" ht="18" customHeight="1">
      <c r="A128" s="237"/>
      <c r="B128" s="238"/>
      <c r="C128" s="235" t="s">
        <v>10</v>
      </c>
      <c r="D128" s="15"/>
      <c r="E128" s="204"/>
      <c r="F128" s="204"/>
      <c r="G128" s="34"/>
      <c r="H128" s="34"/>
      <c r="I128" s="34"/>
      <c r="J128" s="236"/>
      <c r="K128" s="236"/>
    </row>
    <row r="129" spans="1:11" s="34" customFormat="1" ht="27.95" customHeight="1">
      <c r="A129" s="32"/>
      <c r="B129" s="12"/>
      <c r="C129" s="33" t="s">
        <v>11</v>
      </c>
      <c r="D129" s="54" t="s">
        <v>12</v>
      </c>
      <c r="E129" s="240" t="s">
        <v>98</v>
      </c>
      <c r="F129" s="241" t="s">
        <v>1</v>
      </c>
      <c r="G129" s="83" t="s">
        <v>160</v>
      </c>
      <c r="H129" s="83" t="s">
        <v>2</v>
      </c>
      <c r="I129" s="83" t="s">
        <v>161</v>
      </c>
      <c r="J129" s="83" t="s">
        <v>3</v>
      </c>
      <c r="K129" s="217" t="s">
        <v>14</v>
      </c>
    </row>
    <row r="130" spans="1:11" s="34" customFormat="1" ht="18" customHeight="1">
      <c r="A130" s="506" t="s">
        <v>103</v>
      </c>
      <c r="B130" s="38"/>
      <c r="C130" s="39" t="s">
        <v>520</v>
      </c>
      <c r="D130" s="206" t="s">
        <v>471</v>
      </c>
      <c r="E130" s="274">
        <f t="shared" ref="E130" si="7">ROUND(F130*1.1,0)</f>
        <v>770</v>
      </c>
      <c r="F130" s="275">
        <v>700</v>
      </c>
      <c r="G130" s="218" t="s">
        <v>19</v>
      </c>
      <c r="H130" s="218" t="s">
        <v>27</v>
      </c>
      <c r="I130" s="208">
        <v>190</v>
      </c>
      <c r="J130" s="527" t="s">
        <v>472</v>
      </c>
      <c r="K130" s="551" t="s">
        <v>406</v>
      </c>
    </row>
    <row r="131" spans="1:11" s="34" customFormat="1" ht="18" customHeight="1">
      <c r="A131" s="507"/>
      <c r="B131" s="19" t="s">
        <v>468</v>
      </c>
      <c r="C131" s="20" t="s">
        <v>541</v>
      </c>
      <c r="D131" s="387" t="s">
        <v>473</v>
      </c>
      <c r="E131" s="369">
        <f t="shared" ref="E131:E193" si="8">ROUND(F131*1.1,0)</f>
        <v>770</v>
      </c>
      <c r="F131" s="370">
        <v>700</v>
      </c>
      <c r="G131" s="209" t="s">
        <v>370</v>
      </c>
      <c r="H131" s="209" t="s">
        <v>369</v>
      </c>
      <c r="I131" s="388">
        <v>190</v>
      </c>
      <c r="J131" s="532"/>
      <c r="K131" s="552"/>
    </row>
    <row r="132" spans="1:11" s="15" customFormat="1" ht="18" customHeight="1">
      <c r="A132" s="507"/>
      <c r="B132" s="13"/>
      <c r="C132" s="14" t="s">
        <v>229</v>
      </c>
      <c r="D132" s="55" t="s">
        <v>230</v>
      </c>
      <c r="E132" s="61">
        <f t="shared" si="8"/>
        <v>607</v>
      </c>
      <c r="F132" s="62">
        <v>552</v>
      </c>
      <c r="G132" s="84" t="s">
        <v>29</v>
      </c>
      <c r="H132" s="84" t="s">
        <v>99</v>
      </c>
      <c r="I132" s="150">
        <v>143</v>
      </c>
      <c r="J132" s="513" t="s">
        <v>15</v>
      </c>
      <c r="K132" s="225"/>
    </row>
    <row r="133" spans="1:11" s="15" customFormat="1" ht="18" customHeight="1">
      <c r="A133" s="507"/>
      <c r="B133" s="18"/>
      <c r="C133" s="17" t="s">
        <v>51</v>
      </c>
      <c r="D133" s="56" t="s">
        <v>231</v>
      </c>
      <c r="E133" s="63">
        <f t="shared" si="8"/>
        <v>607</v>
      </c>
      <c r="F133" s="64">
        <v>552</v>
      </c>
      <c r="G133" s="85" t="s">
        <v>19</v>
      </c>
      <c r="H133" s="85" t="s">
        <v>27</v>
      </c>
      <c r="I133" s="152">
        <v>143</v>
      </c>
      <c r="J133" s="514"/>
      <c r="K133" s="136"/>
    </row>
    <row r="134" spans="1:11" s="15" customFormat="1" ht="18" customHeight="1">
      <c r="A134" s="507"/>
      <c r="B134" s="18"/>
      <c r="C134" s="17" t="s">
        <v>232</v>
      </c>
      <c r="D134" s="56" t="s">
        <v>52</v>
      </c>
      <c r="E134" s="181">
        <f t="shared" si="8"/>
        <v>607</v>
      </c>
      <c r="F134" s="182">
        <v>552</v>
      </c>
      <c r="G134" s="85" t="s">
        <v>19</v>
      </c>
      <c r="H134" s="85" t="s">
        <v>27</v>
      </c>
      <c r="I134" s="152">
        <v>143</v>
      </c>
      <c r="J134" s="514"/>
      <c r="K134" s="223"/>
    </row>
    <row r="135" spans="1:11" s="15" customFormat="1" ht="18" customHeight="1">
      <c r="A135" s="507"/>
      <c r="B135" s="18"/>
      <c r="C135" s="17"/>
      <c r="D135" s="56" t="s">
        <v>384</v>
      </c>
      <c r="E135" s="71">
        <f>E132+E136</f>
        <v>702</v>
      </c>
      <c r="F135" s="72">
        <v>638</v>
      </c>
      <c r="G135" s="85" t="s">
        <v>19</v>
      </c>
      <c r="H135" s="85" t="s">
        <v>99</v>
      </c>
      <c r="I135" s="153">
        <v>143</v>
      </c>
      <c r="J135" s="514"/>
      <c r="K135" s="223"/>
    </row>
    <row r="136" spans="1:11" s="15" customFormat="1" ht="18" customHeight="1">
      <c r="A136" s="507"/>
      <c r="B136" s="19"/>
      <c r="C136" s="20"/>
      <c r="D136" s="57" t="s">
        <v>53</v>
      </c>
      <c r="E136" s="65">
        <f t="shared" si="8"/>
        <v>95</v>
      </c>
      <c r="F136" s="66">
        <v>86</v>
      </c>
      <c r="G136" s="86" t="s">
        <v>19</v>
      </c>
      <c r="H136" s="86" t="s">
        <v>5</v>
      </c>
      <c r="I136" s="155" t="s">
        <v>5</v>
      </c>
      <c r="J136" s="515"/>
      <c r="K136" s="137"/>
    </row>
    <row r="137" spans="1:11" s="15" customFormat="1" ht="18" customHeight="1">
      <c r="A137" s="507"/>
      <c r="B137" s="27" t="s">
        <v>32</v>
      </c>
      <c r="C137" s="28" t="s">
        <v>55</v>
      </c>
      <c r="D137" s="58" t="s">
        <v>56</v>
      </c>
      <c r="E137" s="67">
        <f t="shared" si="8"/>
        <v>713</v>
      </c>
      <c r="F137" s="68">
        <v>648</v>
      </c>
      <c r="G137" s="156">
        <v>95</v>
      </c>
      <c r="H137" s="87" t="s">
        <v>27</v>
      </c>
      <c r="I137" s="157">
        <v>238</v>
      </c>
      <c r="J137" s="514" t="s">
        <v>233</v>
      </c>
      <c r="K137" s="516" t="s">
        <v>18</v>
      </c>
    </row>
    <row r="138" spans="1:11" s="15" customFormat="1" ht="18" customHeight="1">
      <c r="A138" s="507"/>
      <c r="B138" s="35" t="s">
        <v>32</v>
      </c>
      <c r="C138" s="36" t="s">
        <v>57</v>
      </c>
      <c r="D138" s="59" t="s">
        <v>58</v>
      </c>
      <c r="E138" s="69">
        <f t="shared" si="8"/>
        <v>713</v>
      </c>
      <c r="F138" s="70">
        <v>648</v>
      </c>
      <c r="G138" s="159">
        <v>95</v>
      </c>
      <c r="H138" s="88" t="s">
        <v>27</v>
      </c>
      <c r="I138" s="160">
        <v>238</v>
      </c>
      <c r="J138" s="514"/>
      <c r="K138" s="517"/>
    </row>
    <row r="139" spans="1:11" s="15" customFormat="1" ht="18" customHeight="1">
      <c r="A139" s="507"/>
      <c r="B139" s="13" t="s">
        <v>359</v>
      </c>
      <c r="C139" s="14" t="s">
        <v>315</v>
      </c>
      <c r="D139" s="55" t="s">
        <v>59</v>
      </c>
      <c r="E139" s="61">
        <f t="shared" si="8"/>
        <v>556</v>
      </c>
      <c r="F139" s="62">
        <v>505</v>
      </c>
      <c r="G139" s="161">
        <v>143</v>
      </c>
      <c r="H139" s="84" t="s">
        <v>27</v>
      </c>
      <c r="I139" s="162">
        <v>238</v>
      </c>
      <c r="J139" s="513" t="s">
        <v>233</v>
      </c>
      <c r="K139" s="200" t="s">
        <v>576</v>
      </c>
    </row>
    <row r="140" spans="1:11" s="15" customFormat="1" ht="18" customHeight="1">
      <c r="A140" s="507"/>
      <c r="B140" s="19" t="s">
        <v>404</v>
      </c>
      <c r="C140" s="20" t="s">
        <v>316</v>
      </c>
      <c r="D140" s="57" t="s">
        <v>60</v>
      </c>
      <c r="E140" s="65">
        <f t="shared" si="8"/>
        <v>556</v>
      </c>
      <c r="F140" s="66">
        <v>505</v>
      </c>
      <c r="G140" s="154">
        <v>143</v>
      </c>
      <c r="H140" s="86" t="s">
        <v>27</v>
      </c>
      <c r="I140" s="163">
        <v>238</v>
      </c>
      <c r="J140" s="515"/>
      <c r="K140" s="201" t="s">
        <v>577</v>
      </c>
    </row>
    <row r="141" spans="1:11" s="15" customFormat="1" ht="18" customHeight="1">
      <c r="A141" s="507"/>
      <c r="B141" s="35" t="s">
        <v>32</v>
      </c>
      <c r="C141" s="36" t="s">
        <v>317</v>
      </c>
      <c r="D141" s="59" t="s">
        <v>54</v>
      </c>
      <c r="E141" s="69">
        <f t="shared" si="8"/>
        <v>702</v>
      </c>
      <c r="F141" s="70">
        <v>638</v>
      </c>
      <c r="G141" s="159">
        <v>95</v>
      </c>
      <c r="H141" s="88" t="s">
        <v>347</v>
      </c>
      <c r="I141" s="160">
        <v>571</v>
      </c>
      <c r="J141" s="348" t="s">
        <v>387</v>
      </c>
      <c r="K141" s="201" t="s">
        <v>575</v>
      </c>
    </row>
    <row r="142" spans="1:11" s="15" customFormat="1" ht="18" customHeight="1">
      <c r="A142" s="507"/>
      <c r="B142" s="12" t="s">
        <v>32</v>
      </c>
      <c r="C142" s="33" t="s">
        <v>234</v>
      </c>
      <c r="D142" s="134" t="s">
        <v>47</v>
      </c>
      <c r="E142" s="183">
        <f t="shared" si="8"/>
        <v>472</v>
      </c>
      <c r="F142" s="184">
        <v>429</v>
      </c>
      <c r="G142" s="165">
        <v>95</v>
      </c>
      <c r="H142" s="166" t="s">
        <v>347</v>
      </c>
      <c r="I142" s="167">
        <v>333</v>
      </c>
      <c r="J142" s="51" t="s">
        <v>233</v>
      </c>
      <c r="K142" s="138"/>
    </row>
    <row r="143" spans="1:11" s="15" customFormat="1" ht="18" customHeight="1">
      <c r="A143" s="508"/>
      <c r="B143" s="35" t="s">
        <v>32</v>
      </c>
      <c r="C143" s="36" t="s">
        <v>235</v>
      </c>
      <c r="D143" s="59" t="s">
        <v>346</v>
      </c>
      <c r="E143" s="69">
        <f t="shared" si="8"/>
        <v>524</v>
      </c>
      <c r="F143" s="70">
        <v>476</v>
      </c>
      <c r="G143" s="158">
        <v>95</v>
      </c>
      <c r="H143" s="88" t="s">
        <v>347</v>
      </c>
      <c r="I143" s="169">
        <v>238</v>
      </c>
      <c r="J143" s="394"/>
      <c r="K143" s="139" t="s">
        <v>360</v>
      </c>
    </row>
    <row r="144" spans="1:11" s="15" customFormat="1" ht="22.5">
      <c r="A144" s="509" t="s">
        <v>104</v>
      </c>
      <c r="B144" s="12" t="s">
        <v>589</v>
      </c>
      <c r="C144" s="33" t="s">
        <v>358</v>
      </c>
      <c r="D144" s="135" t="s">
        <v>410</v>
      </c>
      <c r="E144" s="183">
        <f t="shared" si="8"/>
        <v>754</v>
      </c>
      <c r="F144" s="184">
        <v>685</v>
      </c>
      <c r="G144" s="166" t="s">
        <v>19</v>
      </c>
      <c r="H144" s="166" t="s">
        <v>22</v>
      </c>
      <c r="I144" s="170" t="s">
        <v>5</v>
      </c>
      <c r="J144" s="51" t="s">
        <v>15</v>
      </c>
      <c r="K144" s="140" t="s">
        <v>590</v>
      </c>
    </row>
    <row r="145" spans="1:11" s="15" customFormat="1" ht="22.5">
      <c r="A145" s="505"/>
      <c r="B145" s="38" t="s">
        <v>178</v>
      </c>
      <c r="C145" s="49" t="s">
        <v>318</v>
      </c>
      <c r="D145" s="60" t="s">
        <v>177</v>
      </c>
      <c r="E145" s="73">
        <f t="shared" si="8"/>
        <v>556</v>
      </c>
      <c r="F145" s="74">
        <v>505</v>
      </c>
      <c r="G145" s="171">
        <v>95</v>
      </c>
      <c r="H145" s="89" t="s">
        <v>347</v>
      </c>
      <c r="I145" s="172" t="s">
        <v>5</v>
      </c>
      <c r="J145" s="347" t="s">
        <v>5</v>
      </c>
      <c r="K145" s="220" t="s">
        <v>362</v>
      </c>
    </row>
    <row r="146" spans="1:11" s="15" customFormat="1" ht="18" customHeight="1">
      <c r="A146" s="482" t="s">
        <v>368</v>
      </c>
      <c r="B146" s="38"/>
      <c r="C146" s="49" t="s">
        <v>379</v>
      </c>
      <c r="D146" s="215" t="s">
        <v>381</v>
      </c>
      <c r="E146" s="73">
        <f t="shared" si="8"/>
        <v>770</v>
      </c>
      <c r="F146" s="74">
        <v>700</v>
      </c>
      <c r="G146" s="89" t="s">
        <v>370</v>
      </c>
      <c r="H146" s="89" t="s">
        <v>382</v>
      </c>
      <c r="I146" s="216">
        <v>190</v>
      </c>
      <c r="J146" s="349" t="s">
        <v>392</v>
      </c>
      <c r="K146" s="220"/>
    </row>
    <row r="147" spans="1:11" s="15" customFormat="1" ht="18" customHeight="1">
      <c r="A147" s="483"/>
      <c r="B147" s="13"/>
      <c r="C147" s="45" t="s">
        <v>319</v>
      </c>
      <c r="D147" s="55" t="s">
        <v>236</v>
      </c>
      <c r="E147" s="61">
        <f t="shared" si="8"/>
        <v>440</v>
      </c>
      <c r="F147" s="62">
        <v>400</v>
      </c>
      <c r="G147" s="84" t="s">
        <v>19</v>
      </c>
      <c r="H147" s="84" t="s">
        <v>5</v>
      </c>
      <c r="I147" s="150">
        <v>100</v>
      </c>
      <c r="J147" s="513" t="s">
        <v>15</v>
      </c>
      <c r="K147" s="141"/>
    </row>
    <row r="148" spans="1:11" s="15" customFormat="1" ht="18" customHeight="1">
      <c r="A148" s="483"/>
      <c r="B148" s="16"/>
      <c r="C148" s="46" t="s">
        <v>237</v>
      </c>
      <c r="D148" s="56" t="s">
        <v>380</v>
      </c>
      <c r="E148" s="63">
        <f t="shared" si="8"/>
        <v>440</v>
      </c>
      <c r="F148" s="64">
        <v>400</v>
      </c>
      <c r="G148" s="85" t="s">
        <v>19</v>
      </c>
      <c r="H148" s="85" t="s">
        <v>5</v>
      </c>
      <c r="I148" s="153">
        <v>100</v>
      </c>
      <c r="J148" s="514"/>
      <c r="K148" s="142"/>
    </row>
    <row r="149" spans="1:11" s="15" customFormat="1" ht="18" customHeight="1">
      <c r="A149" s="483"/>
      <c r="B149" s="16"/>
      <c r="C149" s="46" t="s">
        <v>238</v>
      </c>
      <c r="D149" s="56" t="s">
        <v>239</v>
      </c>
      <c r="E149" s="63">
        <f t="shared" si="8"/>
        <v>440</v>
      </c>
      <c r="F149" s="64">
        <v>400</v>
      </c>
      <c r="G149" s="85" t="s">
        <v>19</v>
      </c>
      <c r="H149" s="85" t="s">
        <v>5</v>
      </c>
      <c r="I149" s="153">
        <v>100</v>
      </c>
      <c r="J149" s="514"/>
      <c r="K149" s="142"/>
    </row>
    <row r="150" spans="1:11" s="15" customFormat="1" ht="18" customHeight="1">
      <c r="A150" s="483"/>
      <c r="B150" s="16"/>
      <c r="C150" s="46" t="s">
        <v>320</v>
      </c>
      <c r="D150" s="56" t="s">
        <v>240</v>
      </c>
      <c r="E150" s="63">
        <f t="shared" si="8"/>
        <v>440</v>
      </c>
      <c r="F150" s="64">
        <v>400</v>
      </c>
      <c r="G150" s="85" t="s">
        <v>19</v>
      </c>
      <c r="H150" s="85" t="s">
        <v>5</v>
      </c>
      <c r="I150" s="153">
        <v>100</v>
      </c>
      <c r="J150" s="514"/>
      <c r="K150" s="142"/>
    </row>
    <row r="151" spans="1:11" s="15" customFormat="1" ht="18" customHeight="1">
      <c r="A151" s="483"/>
      <c r="B151" s="19"/>
      <c r="C151" s="47" t="s">
        <v>137</v>
      </c>
      <c r="D151" s="57" t="s">
        <v>241</v>
      </c>
      <c r="E151" s="65">
        <f t="shared" si="8"/>
        <v>440</v>
      </c>
      <c r="F151" s="66">
        <v>400</v>
      </c>
      <c r="G151" s="86" t="s">
        <v>19</v>
      </c>
      <c r="H151" s="86" t="s">
        <v>5</v>
      </c>
      <c r="I151" s="163">
        <v>100</v>
      </c>
      <c r="J151" s="515"/>
      <c r="K151" s="143"/>
    </row>
    <row r="152" spans="1:11" s="15" customFormat="1" ht="18" customHeight="1">
      <c r="A152" s="483"/>
      <c r="B152" s="13" t="s">
        <v>32</v>
      </c>
      <c r="C152" s="14" t="s">
        <v>527</v>
      </c>
      <c r="D152" s="55" t="s">
        <v>48</v>
      </c>
      <c r="E152" s="61">
        <f t="shared" si="8"/>
        <v>545</v>
      </c>
      <c r="F152" s="62">
        <v>495</v>
      </c>
      <c r="G152" s="161">
        <v>95</v>
      </c>
      <c r="H152" s="84" t="s">
        <v>347</v>
      </c>
      <c r="I152" s="173" t="s">
        <v>17</v>
      </c>
      <c r="J152" s="513" t="s">
        <v>15</v>
      </c>
      <c r="K152" s="144"/>
    </row>
    <row r="153" spans="1:11" s="15" customFormat="1" ht="18" customHeight="1">
      <c r="A153" s="483"/>
      <c r="B153" s="19" t="s">
        <v>32</v>
      </c>
      <c r="C153" s="20" t="s">
        <v>242</v>
      </c>
      <c r="D153" s="57" t="s">
        <v>49</v>
      </c>
      <c r="E153" s="65">
        <f t="shared" si="8"/>
        <v>565</v>
      </c>
      <c r="F153" s="66">
        <v>514</v>
      </c>
      <c r="G153" s="174">
        <v>95</v>
      </c>
      <c r="H153" s="86" t="s">
        <v>348</v>
      </c>
      <c r="I153" s="155" t="s">
        <v>17</v>
      </c>
      <c r="J153" s="515"/>
      <c r="K153" s="145"/>
    </row>
    <row r="154" spans="1:11" s="15" customFormat="1" ht="18" customHeight="1">
      <c r="A154" s="483"/>
      <c r="B154" s="16" t="s">
        <v>32</v>
      </c>
      <c r="C154" s="17" t="s">
        <v>243</v>
      </c>
      <c r="D154" s="56" t="s">
        <v>67</v>
      </c>
      <c r="E154" s="63">
        <f t="shared" si="8"/>
        <v>419</v>
      </c>
      <c r="F154" s="64">
        <v>381</v>
      </c>
      <c r="G154" s="164">
        <v>48</v>
      </c>
      <c r="H154" s="85" t="s">
        <v>347</v>
      </c>
      <c r="I154" s="175" t="s">
        <v>5</v>
      </c>
      <c r="J154" s="352" t="s">
        <v>5</v>
      </c>
      <c r="K154" s="110"/>
    </row>
    <row r="155" spans="1:11" s="15" customFormat="1" ht="18" customHeight="1">
      <c r="A155" s="483"/>
      <c r="B155" s="16" t="s">
        <v>32</v>
      </c>
      <c r="C155" s="17" t="s">
        <v>244</v>
      </c>
      <c r="D155" s="56" t="s">
        <v>68</v>
      </c>
      <c r="E155" s="63">
        <f t="shared" si="8"/>
        <v>419</v>
      </c>
      <c r="F155" s="64">
        <v>381</v>
      </c>
      <c r="G155" s="151">
        <v>48</v>
      </c>
      <c r="H155" s="85" t="s">
        <v>347</v>
      </c>
      <c r="I155" s="175" t="s">
        <v>5</v>
      </c>
      <c r="J155" s="352" t="s">
        <v>5</v>
      </c>
      <c r="K155" s="110"/>
    </row>
    <row r="156" spans="1:11" s="15" customFormat="1" ht="18" customHeight="1">
      <c r="A156" s="483"/>
      <c r="B156" s="35" t="s">
        <v>32</v>
      </c>
      <c r="C156" s="36" t="s">
        <v>245</v>
      </c>
      <c r="D156" s="59" t="s">
        <v>69</v>
      </c>
      <c r="E156" s="69">
        <f t="shared" si="8"/>
        <v>419</v>
      </c>
      <c r="F156" s="70">
        <v>381</v>
      </c>
      <c r="G156" s="158">
        <v>48</v>
      </c>
      <c r="H156" s="88" t="s">
        <v>347</v>
      </c>
      <c r="I156" s="176" t="s">
        <v>5</v>
      </c>
      <c r="J156" s="353" t="s">
        <v>5</v>
      </c>
      <c r="K156" s="146"/>
    </row>
    <row r="157" spans="1:11" s="15" customFormat="1" ht="18" customHeight="1">
      <c r="A157" s="483"/>
      <c r="B157" s="12" t="s">
        <v>32</v>
      </c>
      <c r="C157" s="33" t="s">
        <v>246</v>
      </c>
      <c r="D157" s="135" t="s">
        <v>46</v>
      </c>
      <c r="E157" s="183">
        <f t="shared" si="8"/>
        <v>545</v>
      </c>
      <c r="F157" s="184">
        <v>495</v>
      </c>
      <c r="G157" s="165">
        <v>95</v>
      </c>
      <c r="H157" s="166" t="s">
        <v>347</v>
      </c>
      <c r="I157" s="170" t="s">
        <v>5</v>
      </c>
      <c r="J157" s="51" t="s">
        <v>247</v>
      </c>
      <c r="K157" s="147"/>
    </row>
    <row r="158" spans="1:11" s="15" customFormat="1" ht="18" customHeight="1">
      <c r="A158" s="483"/>
      <c r="B158" s="27"/>
      <c r="C158" s="28" t="s">
        <v>523</v>
      </c>
      <c r="D158" s="58" t="s">
        <v>248</v>
      </c>
      <c r="E158" s="67">
        <f t="shared" si="8"/>
        <v>580</v>
      </c>
      <c r="F158" s="68">
        <v>527</v>
      </c>
      <c r="G158" s="87" t="s">
        <v>19</v>
      </c>
      <c r="H158" s="87" t="s">
        <v>347</v>
      </c>
      <c r="I158" s="168">
        <v>145</v>
      </c>
      <c r="J158" s="350" t="s">
        <v>247</v>
      </c>
      <c r="K158" s="404"/>
    </row>
    <row r="159" spans="1:11" s="15" customFormat="1" ht="18" customHeight="1">
      <c r="A159" s="484"/>
      <c r="B159" s="35" t="s">
        <v>178</v>
      </c>
      <c r="C159" s="36" t="s">
        <v>321</v>
      </c>
      <c r="D159" s="59" t="s">
        <v>38</v>
      </c>
      <c r="E159" s="69">
        <f t="shared" si="8"/>
        <v>681</v>
      </c>
      <c r="F159" s="70">
        <v>619</v>
      </c>
      <c r="G159" s="159">
        <v>95</v>
      </c>
      <c r="H159" s="88" t="s">
        <v>347</v>
      </c>
      <c r="I159" s="176" t="s">
        <v>5</v>
      </c>
      <c r="J159" s="351" t="s">
        <v>247</v>
      </c>
      <c r="K159" s="405" t="s">
        <v>532</v>
      </c>
    </row>
    <row r="160" spans="1:11" s="15" customFormat="1" ht="18" customHeight="1">
      <c r="A160" s="509" t="s">
        <v>105</v>
      </c>
      <c r="B160" s="38" t="s">
        <v>32</v>
      </c>
      <c r="C160" s="39" t="s">
        <v>524</v>
      </c>
      <c r="D160" s="60" t="s">
        <v>50</v>
      </c>
      <c r="E160" s="73">
        <f t="shared" si="8"/>
        <v>535</v>
      </c>
      <c r="F160" s="74">
        <v>486</v>
      </c>
      <c r="G160" s="177">
        <v>95</v>
      </c>
      <c r="H160" s="89" t="s">
        <v>347</v>
      </c>
      <c r="I160" s="172" t="s">
        <v>5</v>
      </c>
      <c r="J160" s="347" t="s">
        <v>249</v>
      </c>
      <c r="K160" s="148"/>
    </row>
    <row r="161" spans="1:11" s="15" customFormat="1" ht="18" customHeight="1">
      <c r="A161" s="510"/>
      <c r="B161" s="12" t="s">
        <v>32</v>
      </c>
      <c r="C161" s="33" t="s">
        <v>36</v>
      </c>
      <c r="D161" s="135" t="s">
        <v>37</v>
      </c>
      <c r="E161" s="183">
        <f t="shared" si="8"/>
        <v>503</v>
      </c>
      <c r="F161" s="184">
        <v>457</v>
      </c>
      <c r="G161" s="165">
        <v>95</v>
      </c>
      <c r="H161" s="166" t="s">
        <v>347</v>
      </c>
      <c r="I161" s="170" t="s">
        <v>5</v>
      </c>
      <c r="J161" s="354" t="s">
        <v>249</v>
      </c>
      <c r="K161" s="147"/>
    </row>
    <row r="162" spans="1:11" s="15" customFormat="1" ht="18" customHeight="1">
      <c r="A162" s="510"/>
      <c r="B162" s="27"/>
      <c r="C162" s="28" t="s">
        <v>250</v>
      </c>
      <c r="D162" s="58" t="s">
        <v>136</v>
      </c>
      <c r="E162" s="67">
        <f t="shared" si="8"/>
        <v>419</v>
      </c>
      <c r="F162" s="68">
        <v>381</v>
      </c>
      <c r="G162" s="178" t="s">
        <v>5</v>
      </c>
      <c r="H162" s="87" t="s">
        <v>5</v>
      </c>
      <c r="I162" s="179" t="s">
        <v>179</v>
      </c>
      <c r="J162" s="350" t="s">
        <v>247</v>
      </c>
      <c r="K162" s="131"/>
    </row>
    <row r="163" spans="1:11" s="15" customFormat="1" ht="18" customHeight="1">
      <c r="A163" s="510"/>
      <c r="B163" s="16" t="s">
        <v>32</v>
      </c>
      <c r="C163" s="17" t="s">
        <v>251</v>
      </c>
      <c r="D163" s="56" t="s">
        <v>252</v>
      </c>
      <c r="E163" s="63">
        <f t="shared" si="8"/>
        <v>160</v>
      </c>
      <c r="F163" s="64">
        <v>145</v>
      </c>
      <c r="G163" s="85" t="s">
        <v>5</v>
      </c>
      <c r="H163" s="85" t="s">
        <v>5</v>
      </c>
      <c r="I163" s="175" t="s">
        <v>5</v>
      </c>
      <c r="J163" s="112" t="s">
        <v>5</v>
      </c>
      <c r="K163" s="105" t="s">
        <v>173</v>
      </c>
    </row>
    <row r="164" spans="1:11" s="15" customFormat="1" ht="18" customHeight="1">
      <c r="A164" s="505"/>
      <c r="B164" s="35" t="s">
        <v>32</v>
      </c>
      <c r="C164" s="36" t="s">
        <v>253</v>
      </c>
      <c r="D164" s="59" t="s">
        <v>254</v>
      </c>
      <c r="E164" s="69">
        <f t="shared" si="8"/>
        <v>210</v>
      </c>
      <c r="F164" s="70">
        <v>191</v>
      </c>
      <c r="G164" s="88" t="s">
        <v>5</v>
      </c>
      <c r="H164" s="88" t="s">
        <v>5</v>
      </c>
      <c r="I164" s="176" t="s">
        <v>5</v>
      </c>
      <c r="J164" s="351" t="s">
        <v>249</v>
      </c>
      <c r="K164" s="149" t="s">
        <v>174</v>
      </c>
    </row>
    <row r="165" spans="1:11" s="15" customFormat="1" ht="18" customHeight="1">
      <c r="A165" s="482" t="s">
        <v>106</v>
      </c>
      <c r="B165" s="13" t="s">
        <v>32</v>
      </c>
      <c r="C165" s="14" t="s">
        <v>443</v>
      </c>
      <c r="D165" s="55" t="s">
        <v>255</v>
      </c>
      <c r="E165" s="61">
        <f t="shared" si="8"/>
        <v>336</v>
      </c>
      <c r="F165" s="62">
        <v>305</v>
      </c>
      <c r="G165" s="113" t="s">
        <v>19</v>
      </c>
      <c r="H165" s="84" t="s">
        <v>4</v>
      </c>
      <c r="I165" s="173" t="s">
        <v>5</v>
      </c>
      <c r="J165" s="513" t="s">
        <v>15</v>
      </c>
      <c r="K165" s="520" t="s">
        <v>16</v>
      </c>
    </row>
    <row r="166" spans="1:11" s="15" customFormat="1" ht="18" customHeight="1">
      <c r="A166" s="518"/>
      <c r="B166" s="16"/>
      <c r="C166" s="17" t="s">
        <v>444</v>
      </c>
      <c r="D166" s="56" t="s">
        <v>256</v>
      </c>
      <c r="E166" s="63">
        <f t="shared" si="8"/>
        <v>356</v>
      </c>
      <c r="F166" s="64">
        <v>324</v>
      </c>
      <c r="G166" s="180" t="s">
        <v>19</v>
      </c>
      <c r="H166" s="85" t="s">
        <v>4</v>
      </c>
      <c r="I166" s="175" t="s">
        <v>5</v>
      </c>
      <c r="J166" s="514"/>
      <c r="K166" s="521"/>
    </row>
    <row r="167" spans="1:11" s="15" customFormat="1" ht="18" customHeight="1">
      <c r="A167" s="518"/>
      <c r="B167" s="16" t="s">
        <v>32</v>
      </c>
      <c r="C167" s="17" t="s">
        <v>445</v>
      </c>
      <c r="D167" s="56" t="s">
        <v>257</v>
      </c>
      <c r="E167" s="63">
        <f t="shared" si="8"/>
        <v>336</v>
      </c>
      <c r="F167" s="64">
        <v>305</v>
      </c>
      <c r="G167" s="85" t="s">
        <v>19</v>
      </c>
      <c r="H167" s="85" t="s">
        <v>4</v>
      </c>
      <c r="I167" s="175" t="s">
        <v>5</v>
      </c>
      <c r="J167" s="514"/>
      <c r="K167" s="521"/>
    </row>
    <row r="168" spans="1:11" s="15" customFormat="1" ht="18" customHeight="1">
      <c r="A168" s="518"/>
      <c r="B168" s="16" t="s">
        <v>32</v>
      </c>
      <c r="C168" s="17" t="s">
        <v>446</v>
      </c>
      <c r="D168" s="56" t="s">
        <v>258</v>
      </c>
      <c r="E168" s="63">
        <f t="shared" si="8"/>
        <v>356</v>
      </c>
      <c r="F168" s="64">
        <v>324</v>
      </c>
      <c r="G168" s="85" t="s">
        <v>19</v>
      </c>
      <c r="H168" s="85" t="s">
        <v>4</v>
      </c>
      <c r="I168" s="175" t="s">
        <v>5</v>
      </c>
      <c r="J168" s="514"/>
      <c r="K168" s="521"/>
    </row>
    <row r="169" spans="1:11" s="15" customFormat="1" ht="18" customHeight="1">
      <c r="A169" s="518"/>
      <c r="B169" s="16" t="s">
        <v>32</v>
      </c>
      <c r="C169" s="17" t="s">
        <v>447</v>
      </c>
      <c r="D169" s="56" t="s">
        <v>259</v>
      </c>
      <c r="E169" s="63">
        <f t="shared" si="8"/>
        <v>356</v>
      </c>
      <c r="F169" s="64">
        <v>324</v>
      </c>
      <c r="G169" s="85" t="s">
        <v>19</v>
      </c>
      <c r="H169" s="85" t="s">
        <v>4</v>
      </c>
      <c r="I169" s="175" t="s">
        <v>5</v>
      </c>
      <c r="J169" s="514"/>
      <c r="K169" s="521"/>
    </row>
    <row r="170" spans="1:11" s="15" customFormat="1" ht="18" customHeight="1">
      <c r="A170" s="518"/>
      <c r="B170" s="16" t="s">
        <v>32</v>
      </c>
      <c r="C170" s="17" t="s">
        <v>448</v>
      </c>
      <c r="D170" s="56" t="s">
        <v>260</v>
      </c>
      <c r="E170" s="63">
        <f t="shared" si="8"/>
        <v>377</v>
      </c>
      <c r="F170" s="64">
        <v>343</v>
      </c>
      <c r="G170" s="85" t="s">
        <v>19</v>
      </c>
      <c r="H170" s="85" t="s">
        <v>4</v>
      </c>
      <c r="I170" s="175" t="s">
        <v>5</v>
      </c>
      <c r="J170" s="514"/>
      <c r="K170" s="521"/>
    </row>
    <row r="171" spans="1:11" s="15" customFormat="1" ht="18" customHeight="1">
      <c r="A171" s="518"/>
      <c r="B171" s="19" t="s">
        <v>32</v>
      </c>
      <c r="C171" s="20" t="s">
        <v>449</v>
      </c>
      <c r="D171" s="57" t="s">
        <v>261</v>
      </c>
      <c r="E171" s="65">
        <f t="shared" si="8"/>
        <v>377</v>
      </c>
      <c r="F171" s="66">
        <v>343</v>
      </c>
      <c r="G171" s="86" t="s">
        <v>19</v>
      </c>
      <c r="H171" s="86" t="s">
        <v>4</v>
      </c>
      <c r="I171" s="155" t="s">
        <v>5</v>
      </c>
      <c r="J171" s="515"/>
      <c r="K171" s="481"/>
    </row>
    <row r="172" spans="1:11" ht="18" customHeight="1">
      <c r="A172" s="518"/>
      <c r="B172" s="12" t="s">
        <v>32</v>
      </c>
      <c r="C172" s="33" t="s">
        <v>450</v>
      </c>
      <c r="D172" s="135" t="s">
        <v>262</v>
      </c>
      <c r="E172" s="183">
        <f t="shared" si="8"/>
        <v>377</v>
      </c>
      <c r="F172" s="184">
        <v>343</v>
      </c>
      <c r="G172" s="166" t="s">
        <v>19</v>
      </c>
      <c r="H172" s="166" t="s">
        <v>4</v>
      </c>
      <c r="I172" s="170" t="s">
        <v>5</v>
      </c>
      <c r="J172" s="51" t="s">
        <v>5</v>
      </c>
      <c r="K172" s="138" t="s">
        <v>16</v>
      </c>
    </row>
    <row r="173" spans="1:11" s="15" customFormat="1" ht="18" customHeight="1">
      <c r="A173" s="519"/>
      <c r="B173" s="12" t="s">
        <v>178</v>
      </c>
      <c r="C173" s="33" t="s">
        <v>322</v>
      </c>
      <c r="D173" s="135" t="s">
        <v>43</v>
      </c>
      <c r="E173" s="183">
        <f t="shared" si="8"/>
        <v>315</v>
      </c>
      <c r="F173" s="184">
        <v>286</v>
      </c>
      <c r="G173" s="166" t="s">
        <v>5</v>
      </c>
      <c r="H173" s="166" t="s">
        <v>5</v>
      </c>
      <c r="I173" s="170" t="s">
        <v>5</v>
      </c>
      <c r="J173" s="199" t="s">
        <v>347</v>
      </c>
      <c r="K173" s="147" t="s">
        <v>360</v>
      </c>
    </row>
    <row r="174" spans="1:11" ht="18" customHeight="1">
      <c r="A174" s="496" t="s">
        <v>107</v>
      </c>
      <c r="B174" s="13" t="s">
        <v>461</v>
      </c>
      <c r="C174" s="14" t="s">
        <v>451</v>
      </c>
      <c r="D174" s="52" t="s">
        <v>78</v>
      </c>
      <c r="E174" s="469">
        <f t="shared" si="8"/>
        <v>304</v>
      </c>
      <c r="F174" s="470">
        <v>276</v>
      </c>
      <c r="G174" s="84" t="s">
        <v>23</v>
      </c>
      <c r="H174" s="84" t="s">
        <v>23</v>
      </c>
      <c r="I174" s="278" t="s">
        <v>23</v>
      </c>
      <c r="J174" s="113" t="s">
        <v>347</v>
      </c>
      <c r="K174" s="279" t="s">
        <v>24</v>
      </c>
    </row>
    <row r="175" spans="1:11" ht="18" customHeight="1">
      <c r="A175" s="497"/>
      <c r="B175" s="29"/>
      <c r="C175" s="20" t="s">
        <v>79</v>
      </c>
      <c r="D175" s="53" t="s">
        <v>80</v>
      </c>
      <c r="E175" s="471">
        <f t="shared" si="8"/>
        <v>315</v>
      </c>
      <c r="F175" s="472">
        <v>286</v>
      </c>
      <c r="G175" s="86" t="s">
        <v>23</v>
      </c>
      <c r="H175" s="86" t="s">
        <v>23</v>
      </c>
      <c r="I175" s="280" t="s">
        <v>23</v>
      </c>
      <c r="J175" s="355" t="s">
        <v>347</v>
      </c>
      <c r="K175" s="281"/>
    </row>
    <row r="176" spans="1:11" s="15" customFormat="1" ht="14.25">
      <c r="A176" s="257"/>
      <c r="B176" s="21" t="s">
        <v>442</v>
      </c>
      <c r="C176" s="22"/>
      <c r="D176" s="23"/>
      <c r="E176" s="24"/>
      <c r="F176" s="24"/>
      <c r="G176" s="22"/>
      <c r="H176" s="22"/>
      <c r="I176" s="25"/>
      <c r="J176" s="276"/>
      <c r="K176" s="26"/>
    </row>
    <row r="177" spans="1:27" s="48" customFormat="1" ht="13.5">
      <c r="A177" s="260"/>
      <c r="B177" s="265"/>
      <c r="C177" s="262" t="s">
        <v>584</v>
      </c>
      <c r="D177" s="260"/>
      <c r="E177" s="260"/>
      <c r="F177" s="260"/>
      <c r="G177" s="263"/>
      <c r="H177" s="263"/>
      <c r="I177" s="263"/>
      <c r="J177" s="264"/>
      <c r="K177" s="265"/>
    </row>
    <row r="178" spans="1:27" s="48" customFormat="1" ht="13.5">
      <c r="A178" s="260"/>
      <c r="B178" s="265"/>
      <c r="C178" s="262" t="s">
        <v>585</v>
      </c>
      <c r="D178" s="260"/>
      <c r="E178" s="260"/>
      <c r="F178" s="260"/>
      <c r="G178" s="263"/>
      <c r="H178" s="263"/>
      <c r="I178" s="263"/>
      <c r="J178" s="264"/>
      <c r="K178" s="265"/>
    </row>
    <row r="179" spans="1:27" ht="13.5" customHeight="1">
      <c r="A179" s="257" t="s">
        <v>115</v>
      </c>
      <c r="B179" s="238"/>
      <c r="C179" s="235" t="s">
        <v>116</v>
      </c>
      <c r="D179" s="15"/>
      <c r="E179" s="204"/>
      <c r="F179" s="204"/>
      <c r="G179" s="204"/>
      <c r="H179" s="34"/>
      <c r="I179" s="34"/>
      <c r="J179" s="34"/>
      <c r="K179" s="236"/>
      <c r="L179" s="1"/>
    </row>
    <row r="180" spans="1:27" ht="13.5" customHeight="1">
      <c r="A180" s="237"/>
      <c r="B180" s="238"/>
      <c r="C180" s="235" t="s">
        <v>571</v>
      </c>
      <c r="D180" s="15"/>
      <c r="E180" s="204"/>
      <c r="F180" s="204"/>
      <c r="G180" s="204"/>
      <c r="H180" s="34"/>
      <c r="I180" s="34"/>
      <c r="J180" s="34"/>
      <c r="K180" s="236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15" customFormat="1" ht="22.5">
      <c r="A181" s="32"/>
      <c r="B181" s="12"/>
      <c r="C181" s="33" t="s">
        <v>11</v>
      </c>
      <c r="D181" s="54" t="s">
        <v>12</v>
      </c>
      <c r="E181" s="240" t="s">
        <v>98</v>
      </c>
      <c r="F181" s="241" t="s">
        <v>1</v>
      </c>
      <c r="G181" s="83" t="s">
        <v>13</v>
      </c>
      <c r="H181" s="83" t="s">
        <v>2</v>
      </c>
      <c r="I181" s="83" t="s">
        <v>3</v>
      </c>
      <c r="J181" s="430" t="s">
        <v>14</v>
      </c>
      <c r="K181" s="407"/>
    </row>
    <row r="182" spans="1:27" s="15" customFormat="1" ht="15.75" customHeight="1">
      <c r="A182" s="482" t="s">
        <v>106</v>
      </c>
      <c r="B182" s="13"/>
      <c r="C182" s="14" t="s">
        <v>452</v>
      </c>
      <c r="D182" s="202" t="s">
        <v>363</v>
      </c>
      <c r="E182" s="282">
        <f t="shared" si="8"/>
        <v>325</v>
      </c>
      <c r="F182" s="283">
        <v>295</v>
      </c>
      <c r="G182" s="203" t="s">
        <v>364</v>
      </c>
      <c r="H182" s="203" t="s">
        <v>365</v>
      </c>
      <c r="I182" s="498" t="s">
        <v>393</v>
      </c>
      <c r="J182" s="438" t="s">
        <v>25</v>
      </c>
      <c r="K182" s="420"/>
    </row>
    <row r="183" spans="1:27" s="2" customFormat="1" ht="15.75" customHeight="1">
      <c r="A183" s="483"/>
      <c r="B183" s="27" t="s">
        <v>32</v>
      </c>
      <c r="C183" s="28" t="s">
        <v>453</v>
      </c>
      <c r="D183" s="284" t="s">
        <v>81</v>
      </c>
      <c r="E183" s="285">
        <f t="shared" si="8"/>
        <v>325</v>
      </c>
      <c r="F183" s="286">
        <v>295</v>
      </c>
      <c r="G183" s="87" t="s">
        <v>19</v>
      </c>
      <c r="H183" s="287" t="s">
        <v>4</v>
      </c>
      <c r="I183" s="499"/>
      <c r="J183" s="431" t="s">
        <v>25</v>
      </c>
      <c r="K183" s="432"/>
    </row>
    <row r="184" spans="1:27" s="2" customFormat="1" ht="15.75" customHeight="1">
      <c r="A184" s="483"/>
      <c r="B184" s="288" t="s">
        <v>32</v>
      </c>
      <c r="C184" s="289" t="s">
        <v>454</v>
      </c>
      <c r="D184" s="290" t="s">
        <v>82</v>
      </c>
      <c r="E184" s="291">
        <f t="shared" si="8"/>
        <v>345</v>
      </c>
      <c r="F184" s="292">
        <v>314</v>
      </c>
      <c r="G184" s="188" t="s">
        <v>19</v>
      </c>
      <c r="H184" s="293" t="s">
        <v>4</v>
      </c>
      <c r="I184" s="499"/>
      <c r="J184" s="433" t="s">
        <v>25</v>
      </c>
      <c r="K184" s="434"/>
    </row>
    <row r="185" spans="1:27" s="2" customFormat="1" ht="15.75" customHeight="1">
      <c r="A185" s="484"/>
      <c r="B185" s="19" t="s">
        <v>32</v>
      </c>
      <c r="C185" s="20" t="s">
        <v>455</v>
      </c>
      <c r="D185" s="294" t="s">
        <v>83</v>
      </c>
      <c r="E185" s="255">
        <f t="shared" si="8"/>
        <v>345</v>
      </c>
      <c r="F185" s="256">
        <v>314</v>
      </c>
      <c r="G185" s="86" t="s">
        <v>19</v>
      </c>
      <c r="H185" s="295" t="s">
        <v>4</v>
      </c>
      <c r="I185" s="500"/>
      <c r="J185" s="435" t="s">
        <v>25</v>
      </c>
      <c r="K185" s="410"/>
    </row>
    <row r="186" spans="1:27" s="2" customFormat="1" ht="15.75" customHeight="1">
      <c r="A186" s="482" t="s">
        <v>334</v>
      </c>
      <c r="B186" s="288"/>
      <c r="C186" s="289" t="s">
        <v>509</v>
      </c>
      <c r="D186" s="290" t="s">
        <v>335</v>
      </c>
      <c r="E186" s="291">
        <f t="shared" si="8"/>
        <v>428</v>
      </c>
      <c r="F186" s="292">
        <v>389</v>
      </c>
      <c r="G186" s="188" t="s">
        <v>336</v>
      </c>
      <c r="H186" s="293" t="s">
        <v>337</v>
      </c>
      <c r="I186" s="501" t="s">
        <v>546</v>
      </c>
      <c r="J186" s="415" t="s">
        <v>338</v>
      </c>
      <c r="K186" s="416"/>
    </row>
    <row r="187" spans="1:27" s="2" customFormat="1" ht="15.75" customHeight="1">
      <c r="A187" s="483"/>
      <c r="B187" s="16"/>
      <c r="C187" s="17" t="s">
        <v>411</v>
      </c>
      <c r="D187" s="334" t="s">
        <v>407</v>
      </c>
      <c r="E187" s="250">
        <f t="shared" si="8"/>
        <v>428</v>
      </c>
      <c r="F187" s="251">
        <v>389</v>
      </c>
      <c r="G187" s="88" t="s">
        <v>100</v>
      </c>
      <c r="H187" s="332" t="s">
        <v>408</v>
      </c>
      <c r="I187" s="502"/>
      <c r="J187" s="413" t="s">
        <v>338</v>
      </c>
      <c r="K187" s="414"/>
    </row>
    <row r="188" spans="1:27" s="2" customFormat="1" ht="15.75" customHeight="1">
      <c r="A188" s="484"/>
      <c r="B188" s="19"/>
      <c r="C188" s="20" t="s">
        <v>528</v>
      </c>
      <c r="D188" s="372" t="s">
        <v>366</v>
      </c>
      <c r="E188" s="255">
        <f t="shared" si="8"/>
        <v>428</v>
      </c>
      <c r="F188" s="256">
        <v>389</v>
      </c>
      <c r="G188" s="368" t="s">
        <v>364</v>
      </c>
      <c r="H188" s="295" t="s">
        <v>365</v>
      </c>
      <c r="I188" s="503"/>
      <c r="J188" s="417" t="s">
        <v>338</v>
      </c>
      <c r="K188" s="418"/>
    </row>
    <row r="189" spans="1:27" s="2" customFormat="1" ht="13.5">
      <c r="A189" s="482" t="s">
        <v>110</v>
      </c>
      <c r="B189" s="12" t="s">
        <v>461</v>
      </c>
      <c r="C189" s="33" t="s">
        <v>458</v>
      </c>
      <c r="D189" s="296" t="s">
        <v>459</v>
      </c>
      <c r="E189" s="297">
        <f t="shared" si="8"/>
        <v>770</v>
      </c>
      <c r="F189" s="298">
        <v>700</v>
      </c>
      <c r="G189" s="166" t="s">
        <v>5</v>
      </c>
      <c r="H189" s="166" t="s">
        <v>5</v>
      </c>
      <c r="I189" s="406" t="s">
        <v>588</v>
      </c>
      <c r="J189" s="436" t="s">
        <v>542</v>
      </c>
      <c r="K189" s="437"/>
    </row>
    <row r="190" spans="1:27" s="2" customFormat="1" ht="13.5" customHeight="1">
      <c r="A190" s="484"/>
      <c r="B190" s="288"/>
      <c r="C190" s="289" t="s">
        <v>263</v>
      </c>
      <c r="D190" s="290" t="s">
        <v>162</v>
      </c>
      <c r="E190" s="291">
        <f t="shared" si="8"/>
        <v>576</v>
      </c>
      <c r="F190" s="292">
        <v>524</v>
      </c>
      <c r="G190" s="188" t="s">
        <v>100</v>
      </c>
      <c r="H190" s="188" t="s">
        <v>163</v>
      </c>
      <c r="I190" s="299" t="s">
        <v>264</v>
      </c>
      <c r="J190" s="442"/>
      <c r="K190" s="418"/>
    </row>
    <row r="191" spans="1:27" s="15" customFormat="1" ht="15.75" customHeight="1">
      <c r="A191" s="506" t="s">
        <v>167</v>
      </c>
      <c r="B191" s="300"/>
      <c r="C191" s="301" t="s">
        <v>510</v>
      </c>
      <c r="D191" s="302" t="s">
        <v>400</v>
      </c>
      <c r="E191" s="303">
        <f t="shared" si="8"/>
        <v>713</v>
      </c>
      <c r="F191" s="304">
        <v>648</v>
      </c>
      <c r="G191" s="84" t="s">
        <v>19</v>
      </c>
      <c r="H191" s="305" t="s">
        <v>344</v>
      </c>
      <c r="I191" s="475" t="s">
        <v>602</v>
      </c>
      <c r="J191" s="415" t="s">
        <v>603</v>
      </c>
      <c r="K191" s="279"/>
    </row>
    <row r="192" spans="1:27" s="4" customFormat="1" ht="15.75" customHeight="1">
      <c r="A192" s="507"/>
      <c r="B192" s="306"/>
      <c r="C192" s="307" t="s">
        <v>361</v>
      </c>
      <c r="D192" s="308" t="s">
        <v>386</v>
      </c>
      <c r="E192" s="309">
        <f t="shared" si="8"/>
        <v>499</v>
      </c>
      <c r="F192" s="310">
        <v>454</v>
      </c>
      <c r="G192" s="86" t="s">
        <v>19</v>
      </c>
      <c r="H192" s="295" t="s">
        <v>344</v>
      </c>
      <c r="I192" s="386" t="s">
        <v>394</v>
      </c>
      <c r="J192" s="441"/>
      <c r="K192" s="429"/>
    </row>
    <row r="193" spans="1:11" s="4" customFormat="1" ht="15.75" customHeight="1">
      <c r="A193" s="507"/>
      <c r="B193" s="311"/>
      <c r="C193" s="301" t="s">
        <v>511</v>
      </c>
      <c r="D193" s="302" t="s">
        <v>164</v>
      </c>
      <c r="E193" s="303">
        <f t="shared" si="8"/>
        <v>440</v>
      </c>
      <c r="F193" s="304">
        <v>400</v>
      </c>
      <c r="G193" s="84" t="s">
        <v>100</v>
      </c>
      <c r="H193" s="346" t="s">
        <v>163</v>
      </c>
      <c r="I193" s="487" t="s">
        <v>270</v>
      </c>
      <c r="J193" s="419"/>
      <c r="K193" s="420"/>
    </row>
    <row r="194" spans="1:11" s="4" customFormat="1" ht="15.75" customHeight="1">
      <c r="A194" s="507"/>
      <c r="B194" s="312"/>
      <c r="C194" s="313" t="s">
        <v>512</v>
      </c>
      <c r="D194" s="314" t="s">
        <v>165</v>
      </c>
      <c r="E194" s="315">
        <f t="shared" ref="E194:E239" si="9">ROUND(F194*1.1,0)</f>
        <v>440</v>
      </c>
      <c r="F194" s="316">
        <v>400</v>
      </c>
      <c r="G194" s="85" t="s">
        <v>100</v>
      </c>
      <c r="H194" s="287" t="s">
        <v>344</v>
      </c>
      <c r="I194" s="488"/>
      <c r="J194" s="443"/>
      <c r="K194" s="444"/>
    </row>
    <row r="195" spans="1:11" s="4" customFormat="1" ht="15.75" customHeight="1">
      <c r="A195" s="507"/>
      <c r="B195" s="317"/>
      <c r="C195" s="307" t="s">
        <v>323</v>
      </c>
      <c r="D195" s="308" t="s">
        <v>166</v>
      </c>
      <c r="E195" s="309">
        <f t="shared" si="9"/>
        <v>461</v>
      </c>
      <c r="F195" s="310">
        <v>419</v>
      </c>
      <c r="G195" s="86" t="s">
        <v>100</v>
      </c>
      <c r="H195" s="295" t="s">
        <v>344</v>
      </c>
      <c r="I195" s="489"/>
      <c r="J195" s="408"/>
      <c r="K195" s="409"/>
    </row>
    <row r="196" spans="1:11" s="4" customFormat="1" ht="15.75" customHeight="1">
      <c r="A196" s="507"/>
      <c r="B196" s="318"/>
      <c r="C196" s="319" t="s">
        <v>475</v>
      </c>
      <c r="D196" s="320" t="s">
        <v>476</v>
      </c>
      <c r="E196" s="321">
        <f t="shared" ref="E196:E198" si="10">ROUND(F196*1.1,0)</f>
        <v>418</v>
      </c>
      <c r="F196" s="322">
        <v>380</v>
      </c>
      <c r="G196" s="378" t="s">
        <v>19</v>
      </c>
      <c r="H196" s="293" t="s">
        <v>4</v>
      </c>
      <c r="I196" s="493" t="s">
        <v>477</v>
      </c>
      <c r="J196" s="389"/>
      <c r="K196" s="339"/>
    </row>
    <row r="197" spans="1:11" s="4" customFormat="1" ht="15.75" customHeight="1">
      <c r="A197" s="507"/>
      <c r="B197" s="390" t="s">
        <v>468</v>
      </c>
      <c r="C197" s="313" t="s">
        <v>478</v>
      </c>
      <c r="D197" s="314" t="s">
        <v>480</v>
      </c>
      <c r="E197" s="315">
        <f t="shared" si="10"/>
        <v>418</v>
      </c>
      <c r="F197" s="316">
        <v>380</v>
      </c>
      <c r="G197" s="377" t="s">
        <v>19</v>
      </c>
      <c r="H197" s="325" t="s">
        <v>4</v>
      </c>
      <c r="I197" s="494"/>
      <c r="J197" s="379"/>
      <c r="K197" s="380"/>
    </row>
    <row r="198" spans="1:11" s="4" customFormat="1" ht="15.75" customHeight="1">
      <c r="A198" s="507"/>
      <c r="B198" s="390" t="s">
        <v>460</v>
      </c>
      <c r="C198" s="313" t="s">
        <v>479</v>
      </c>
      <c r="D198" s="314" t="s">
        <v>481</v>
      </c>
      <c r="E198" s="315">
        <f t="shared" si="10"/>
        <v>418</v>
      </c>
      <c r="F198" s="316">
        <v>380</v>
      </c>
      <c r="G198" s="474" t="s">
        <v>100</v>
      </c>
      <c r="H198" s="325" t="s">
        <v>163</v>
      </c>
      <c r="I198" s="494"/>
      <c r="J198" s="439"/>
      <c r="K198" s="440"/>
    </row>
    <row r="199" spans="1:11" s="4" customFormat="1" ht="15.75" customHeight="1">
      <c r="A199" s="508"/>
      <c r="B199" s="318" t="s">
        <v>468</v>
      </c>
      <c r="C199" s="319" t="s">
        <v>606</v>
      </c>
      <c r="D199" s="320" t="s">
        <v>601</v>
      </c>
      <c r="E199" s="321">
        <f t="shared" si="9"/>
        <v>418</v>
      </c>
      <c r="F199" s="322">
        <v>380</v>
      </c>
      <c r="G199" s="188" t="s">
        <v>364</v>
      </c>
      <c r="H199" s="293" t="s">
        <v>365</v>
      </c>
      <c r="I199" s="495"/>
      <c r="J199" s="480"/>
      <c r="K199" s="481"/>
    </row>
    <row r="200" spans="1:11" s="4" customFormat="1" ht="14.25" customHeight="1">
      <c r="A200" s="504" t="s">
        <v>168</v>
      </c>
      <c r="B200" s="13"/>
      <c r="C200" s="301" t="s">
        <v>265</v>
      </c>
      <c r="D200" s="302" t="s">
        <v>266</v>
      </c>
      <c r="E200" s="303">
        <f t="shared" si="9"/>
        <v>922</v>
      </c>
      <c r="F200" s="304">
        <v>838</v>
      </c>
      <c r="G200" s="84" t="s">
        <v>345</v>
      </c>
      <c r="H200" s="305" t="s">
        <v>345</v>
      </c>
      <c r="I200" s="492" t="s">
        <v>267</v>
      </c>
      <c r="J200" s="411"/>
      <c r="K200" s="412"/>
    </row>
    <row r="201" spans="1:11" s="4" customFormat="1" ht="14.25" customHeight="1">
      <c r="A201" s="505"/>
      <c r="B201" s="19"/>
      <c r="C201" s="20" t="s">
        <v>268</v>
      </c>
      <c r="D201" s="53" t="s">
        <v>269</v>
      </c>
      <c r="E201" s="255">
        <f t="shared" si="9"/>
        <v>901</v>
      </c>
      <c r="F201" s="256">
        <v>819</v>
      </c>
      <c r="G201" s="86" t="s">
        <v>345</v>
      </c>
      <c r="H201" s="295" t="s">
        <v>345</v>
      </c>
      <c r="I201" s="486"/>
      <c r="J201" s="408"/>
      <c r="K201" s="409"/>
    </row>
    <row r="202" spans="1:11" s="4" customFormat="1" ht="15.75" customHeight="1">
      <c r="A202" s="482" t="s">
        <v>111</v>
      </c>
      <c r="B202" s="300"/>
      <c r="C202" s="301" t="s">
        <v>513</v>
      </c>
      <c r="D202" s="302" t="s">
        <v>189</v>
      </c>
      <c r="E202" s="303">
        <f t="shared" si="9"/>
        <v>616</v>
      </c>
      <c r="F202" s="304">
        <v>560</v>
      </c>
      <c r="G202" s="84" t="s">
        <v>100</v>
      </c>
      <c r="H202" s="305" t="s">
        <v>26</v>
      </c>
      <c r="I202" s="492" t="s">
        <v>270</v>
      </c>
      <c r="J202" s="411"/>
      <c r="K202" s="412"/>
    </row>
    <row r="203" spans="1:11" s="4" customFormat="1" ht="15.75" customHeight="1">
      <c r="A203" s="483"/>
      <c r="B203" s="324"/>
      <c r="C203" s="313" t="s">
        <v>514</v>
      </c>
      <c r="D203" s="314" t="s">
        <v>190</v>
      </c>
      <c r="E203" s="315">
        <f t="shared" si="9"/>
        <v>638</v>
      </c>
      <c r="F203" s="316">
        <v>580</v>
      </c>
      <c r="G203" s="85" t="s">
        <v>100</v>
      </c>
      <c r="H203" s="325" t="s">
        <v>26</v>
      </c>
      <c r="I203" s="485"/>
      <c r="J203" s="439"/>
      <c r="K203" s="440"/>
    </row>
    <row r="204" spans="1:11" s="4" customFormat="1" ht="15.75" customHeight="1">
      <c r="A204" s="483"/>
      <c r="B204" s="327"/>
      <c r="C204" s="328" t="s">
        <v>515</v>
      </c>
      <c r="D204" s="329" t="s">
        <v>191</v>
      </c>
      <c r="E204" s="330">
        <f t="shared" si="9"/>
        <v>682</v>
      </c>
      <c r="F204" s="331">
        <v>620</v>
      </c>
      <c r="G204" s="88" t="s">
        <v>100</v>
      </c>
      <c r="H204" s="332" t="s">
        <v>26</v>
      </c>
      <c r="I204" s="485"/>
      <c r="J204" s="439"/>
      <c r="K204" s="440"/>
    </row>
    <row r="205" spans="1:11" s="4" customFormat="1" ht="15.75" customHeight="1">
      <c r="A205" s="483"/>
      <c r="B205" s="306"/>
      <c r="C205" s="307" t="s">
        <v>403</v>
      </c>
      <c r="D205" s="308" t="s">
        <v>324</v>
      </c>
      <c r="E205" s="309">
        <f t="shared" si="9"/>
        <v>682</v>
      </c>
      <c r="F205" s="310">
        <v>620</v>
      </c>
      <c r="G205" s="86" t="s">
        <v>325</v>
      </c>
      <c r="H205" s="295" t="s">
        <v>326</v>
      </c>
      <c r="I205" s="486"/>
      <c r="J205" s="417"/>
      <c r="K205" s="418"/>
    </row>
    <row r="206" spans="1:11" s="4" customFormat="1" ht="15.75" customHeight="1">
      <c r="A206" s="483"/>
      <c r="B206" s="27" t="s">
        <v>32</v>
      </c>
      <c r="C206" s="28" t="s">
        <v>521</v>
      </c>
      <c r="D206" s="284" t="s">
        <v>84</v>
      </c>
      <c r="E206" s="285">
        <f t="shared" si="9"/>
        <v>628</v>
      </c>
      <c r="F206" s="286">
        <v>571</v>
      </c>
      <c r="G206" s="87" t="s">
        <v>19</v>
      </c>
      <c r="H206" s="287" t="s">
        <v>26</v>
      </c>
      <c r="I206" s="485" t="s">
        <v>270</v>
      </c>
      <c r="J206" s="541" t="s">
        <v>138</v>
      </c>
      <c r="K206" s="542"/>
    </row>
    <row r="207" spans="1:11" s="4" customFormat="1" ht="15.75" customHeight="1">
      <c r="A207" s="483"/>
      <c r="B207" s="16" t="s">
        <v>32</v>
      </c>
      <c r="C207" s="17" t="s">
        <v>85</v>
      </c>
      <c r="D207" s="333" t="s">
        <v>86</v>
      </c>
      <c r="E207" s="247">
        <f t="shared" si="9"/>
        <v>628</v>
      </c>
      <c r="F207" s="248">
        <v>571</v>
      </c>
      <c r="G207" s="85" t="s">
        <v>19</v>
      </c>
      <c r="H207" s="325" t="s">
        <v>26</v>
      </c>
      <c r="I207" s="485"/>
      <c r="J207" s="543"/>
      <c r="K207" s="544"/>
    </row>
    <row r="208" spans="1:11" s="4" customFormat="1" ht="15.75" customHeight="1">
      <c r="A208" s="483"/>
      <c r="B208" s="35"/>
      <c r="C208" s="36" t="s">
        <v>522</v>
      </c>
      <c r="D208" s="334" t="s">
        <v>271</v>
      </c>
      <c r="E208" s="250">
        <f t="shared" si="9"/>
        <v>649</v>
      </c>
      <c r="F208" s="251">
        <v>590</v>
      </c>
      <c r="G208" s="88" t="s">
        <v>19</v>
      </c>
      <c r="H208" s="325" t="s">
        <v>26</v>
      </c>
      <c r="I208" s="485"/>
      <c r="J208" s="543"/>
      <c r="K208" s="544"/>
    </row>
    <row r="209" spans="1:11" s="4" customFormat="1" ht="15.75" customHeight="1">
      <c r="A209" s="483"/>
      <c r="B209" s="19"/>
      <c r="C209" s="20" t="s">
        <v>272</v>
      </c>
      <c r="D209" s="294" t="s">
        <v>273</v>
      </c>
      <c r="E209" s="255">
        <f t="shared" si="9"/>
        <v>670</v>
      </c>
      <c r="F209" s="256">
        <v>609</v>
      </c>
      <c r="G209" s="86" t="s">
        <v>19</v>
      </c>
      <c r="H209" s="295" t="s">
        <v>27</v>
      </c>
      <c r="I209" s="486"/>
      <c r="J209" s="545"/>
      <c r="K209" s="546"/>
    </row>
    <row r="210" spans="1:11" s="4" customFormat="1" ht="15.75" customHeight="1">
      <c r="A210" s="483"/>
      <c r="B210" s="13" t="s">
        <v>359</v>
      </c>
      <c r="C210" s="14" t="s">
        <v>274</v>
      </c>
      <c r="D210" s="335" t="s">
        <v>275</v>
      </c>
      <c r="E210" s="243">
        <f t="shared" si="9"/>
        <v>545</v>
      </c>
      <c r="F210" s="244">
        <v>495</v>
      </c>
      <c r="G210" s="84" t="s">
        <v>19</v>
      </c>
      <c r="H210" s="305" t="s">
        <v>26</v>
      </c>
      <c r="I210" s="487" t="s">
        <v>172</v>
      </c>
      <c r="J210" s="198" t="s">
        <v>531</v>
      </c>
      <c r="K210" s="323"/>
    </row>
    <row r="211" spans="1:11" s="2" customFormat="1" ht="15.75" customHeight="1">
      <c r="A211" s="483"/>
      <c r="B211" s="16" t="s">
        <v>276</v>
      </c>
      <c r="C211" s="17" t="s">
        <v>277</v>
      </c>
      <c r="D211" s="333" t="s">
        <v>278</v>
      </c>
      <c r="E211" s="247">
        <f t="shared" si="9"/>
        <v>545</v>
      </c>
      <c r="F211" s="248">
        <v>495</v>
      </c>
      <c r="G211" s="85" t="s">
        <v>19</v>
      </c>
      <c r="H211" s="325" t="s">
        <v>26</v>
      </c>
      <c r="I211" s="488"/>
      <c r="J211" s="186" t="s">
        <v>360</v>
      </c>
      <c r="K211" s="326"/>
    </row>
    <row r="212" spans="1:11" s="4" customFormat="1" ht="15.75" customHeight="1">
      <c r="A212" s="483"/>
      <c r="B212" s="13"/>
      <c r="C212" s="301" t="s">
        <v>279</v>
      </c>
      <c r="D212" s="302" t="s">
        <v>117</v>
      </c>
      <c r="E212" s="243">
        <f t="shared" si="9"/>
        <v>660</v>
      </c>
      <c r="F212" s="244">
        <v>600</v>
      </c>
      <c r="G212" s="84" t="s">
        <v>19</v>
      </c>
      <c r="H212" s="305" t="s">
        <v>27</v>
      </c>
      <c r="I212" s="492" t="s">
        <v>172</v>
      </c>
      <c r="J212" s="198" t="s">
        <v>169</v>
      </c>
      <c r="K212" s="323"/>
    </row>
    <row r="213" spans="1:11" s="4" customFormat="1" ht="15.75" customHeight="1">
      <c r="A213" s="483"/>
      <c r="B213" s="16"/>
      <c r="C213" s="17" t="s">
        <v>280</v>
      </c>
      <c r="D213" s="314" t="s">
        <v>118</v>
      </c>
      <c r="E213" s="247">
        <f t="shared" si="9"/>
        <v>681</v>
      </c>
      <c r="F213" s="248">
        <v>619</v>
      </c>
      <c r="G213" s="85" t="s">
        <v>19</v>
      </c>
      <c r="H213" s="325" t="s">
        <v>26</v>
      </c>
      <c r="I213" s="485"/>
      <c r="J213" s="186" t="s">
        <v>169</v>
      </c>
      <c r="K213" s="326"/>
    </row>
    <row r="214" spans="1:11" s="2" customFormat="1" ht="15.75" customHeight="1">
      <c r="A214" s="483"/>
      <c r="B214" s="16"/>
      <c r="C214" s="17" t="s">
        <v>281</v>
      </c>
      <c r="D214" s="314" t="s">
        <v>119</v>
      </c>
      <c r="E214" s="247">
        <f t="shared" si="9"/>
        <v>702</v>
      </c>
      <c r="F214" s="248">
        <v>638</v>
      </c>
      <c r="G214" s="85" t="s">
        <v>19</v>
      </c>
      <c r="H214" s="325" t="s">
        <v>26</v>
      </c>
      <c r="I214" s="485"/>
      <c r="J214" s="186" t="s">
        <v>169</v>
      </c>
      <c r="K214" s="326"/>
    </row>
    <row r="215" spans="1:11" s="3" customFormat="1" ht="15.75" customHeight="1">
      <c r="A215" s="483"/>
      <c r="B215" s="16"/>
      <c r="C215" s="336" t="s">
        <v>282</v>
      </c>
      <c r="D215" s="337" t="s">
        <v>283</v>
      </c>
      <c r="E215" s="247">
        <f t="shared" si="9"/>
        <v>713</v>
      </c>
      <c r="F215" s="248">
        <v>648</v>
      </c>
      <c r="G215" s="85" t="s">
        <v>19</v>
      </c>
      <c r="H215" s="325" t="s">
        <v>26</v>
      </c>
      <c r="I215" s="485"/>
      <c r="J215" s="186" t="s">
        <v>170</v>
      </c>
      <c r="K215" s="326"/>
    </row>
    <row r="216" spans="1:11" s="4" customFormat="1" ht="15.75" customHeight="1">
      <c r="A216" s="483"/>
      <c r="B216" s="16"/>
      <c r="C216" s="17" t="s">
        <v>284</v>
      </c>
      <c r="D216" s="337" t="s">
        <v>285</v>
      </c>
      <c r="E216" s="247">
        <f t="shared" si="9"/>
        <v>680</v>
      </c>
      <c r="F216" s="248">
        <v>618</v>
      </c>
      <c r="G216" s="85" t="s">
        <v>19</v>
      </c>
      <c r="H216" s="325" t="s">
        <v>26</v>
      </c>
      <c r="I216" s="485"/>
      <c r="J216" s="186" t="s">
        <v>402</v>
      </c>
      <c r="K216" s="326"/>
    </row>
    <row r="217" spans="1:11" s="4" customFormat="1" ht="15.75" customHeight="1">
      <c r="A217" s="484"/>
      <c r="B217" s="19"/>
      <c r="C217" s="20" t="s">
        <v>286</v>
      </c>
      <c r="D217" s="338" t="s">
        <v>120</v>
      </c>
      <c r="E217" s="255">
        <f t="shared" si="9"/>
        <v>734</v>
      </c>
      <c r="F217" s="256">
        <v>667</v>
      </c>
      <c r="G217" s="86" t="s">
        <v>19</v>
      </c>
      <c r="H217" s="295" t="s">
        <v>26</v>
      </c>
      <c r="I217" s="486"/>
      <c r="J217" s="80"/>
      <c r="K217" s="281"/>
    </row>
    <row r="218" spans="1:11" s="4" customFormat="1" ht="15.75" customHeight="1">
      <c r="A218" s="482" t="s">
        <v>112</v>
      </c>
      <c r="B218" s="13" t="s">
        <v>32</v>
      </c>
      <c r="C218" s="14" t="s">
        <v>517</v>
      </c>
      <c r="D218" s="335" t="s">
        <v>87</v>
      </c>
      <c r="E218" s="243">
        <f t="shared" si="9"/>
        <v>607</v>
      </c>
      <c r="F218" s="244">
        <v>552</v>
      </c>
      <c r="G218" s="84" t="s">
        <v>19</v>
      </c>
      <c r="H218" s="305" t="s">
        <v>27</v>
      </c>
      <c r="I218" s="492" t="s">
        <v>287</v>
      </c>
      <c r="J218" s="78"/>
      <c r="K218" s="323"/>
    </row>
    <row r="219" spans="1:11" s="4" customFormat="1" ht="15.75" customHeight="1">
      <c r="A219" s="483"/>
      <c r="B219" s="288" t="s">
        <v>32</v>
      </c>
      <c r="C219" s="289" t="s">
        <v>516</v>
      </c>
      <c r="D219" s="290" t="s">
        <v>88</v>
      </c>
      <c r="E219" s="291">
        <f t="shared" si="9"/>
        <v>660</v>
      </c>
      <c r="F219" s="292">
        <v>600</v>
      </c>
      <c r="G219" s="188" t="s">
        <v>19</v>
      </c>
      <c r="H219" s="293" t="s">
        <v>27</v>
      </c>
      <c r="I219" s="485"/>
      <c r="J219" s="186" t="s">
        <v>171</v>
      </c>
      <c r="K219" s="339"/>
    </row>
    <row r="220" spans="1:11" s="4" customFormat="1" ht="15.75" customHeight="1">
      <c r="A220" s="483"/>
      <c r="B220" s="19"/>
      <c r="C220" s="20" t="s">
        <v>518</v>
      </c>
      <c r="D220" s="294" t="s">
        <v>89</v>
      </c>
      <c r="E220" s="255">
        <f t="shared" si="9"/>
        <v>660</v>
      </c>
      <c r="F220" s="256">
        <v>600</v>
      </c>
      <c r="G220" s="86" t="s">
        <v>19</v>
      </c>
      <c r="H220" s="295" t="s">
        <v>27</v>
      </c>
      <c r="I220" s="486"/>
      <c r="J220" s="187" t="s">
        <v>171</v>
      </c>
      <c r="K220" s="281"/>
    </row>
    <row r="221" spans="1:11" s="4" customFormat="1" ht="15.75" customHeight="1">
      <c r="A221" s="483"/>
      <c r="B221" s="19" t="s">
        <v>332</v>
      </c>
      <c r="C221" s="20" t="s">
        <v>327</v>
      </c>
      <c r="D221" s="294" t="s">
        <v>288</v>
      </c>
      <c r="E221" s="255">
        <f t="shared" si="9"/>
        <v>565</v>
      </c>
      <c r="F221" s="256">
        <v>514</v>
      </c>
      <c r="G221" s="86" t="s">
        <v>19</v>
      </c>
      <c r="H221" s="295" t="s">
        <v>4</v>
      </c>
      <c r="I221" s="395"/>
      <c r="J221" s="340" t="s">
        <v>360</v>
      </c>
      <c r="K221" s="326"/>
    </row>
    <row r="222" spans="1:11" s="4" customFormat="1" ht="15.75" customHeight="1">
      <c r="A222" s="483"/>
      <c r="B222" s="13"/>
      <c r="C222" s="14" t="s">
        <v>289</v>
      </c>
      <c r="D222" s="335" t="s">
        <v>121</v>
      </c>
      <c r="E222" s="243">
        <f t="shared" si="9"/>
        <v>660</v>
      </c>
      <c r="F222" s="244">
        <v>600</v>
      </c>
      <c r="G222" s="84" t="s">
        <v>19</v>
      </c>
      <c r="H222" s="305" t="s">
        <v>26</v>
      </c>
      <c r="I222" s="492" t="s">
        <v>172</v>
      </c>
      <c r="J222" s="198"/>
      <c r="K222" s="323"/>
    </row>
    <row r="223" spans="1:11" s="4" customFormat="1" ht="15.75" customHeight="1">
      <c r="A223" s="483"/>
      <c r="B223" s="16"/>
      <c r="C223" s="17" t="s">
        <v>290</v>
      </c>
      <c r="D223" s="246" t="s">
        <v>122</v>
      </c>
      <c r="E223" s="247">
        <f t="shared" si="9"/>
        <v>681</v>
      </c>
      <c r="F223" s="248">
        <v>619</v>
      </c>
      <c r="G223" s="85" t="s">
        <v>19</v>
      </c>
      <c r="H223" s="325" t="s">
        <v>26</v>
      </c>
      <c r="I223" s="485"/>
      <c r="J223" s="186"/>
      <c r="K223" s="326"/>
    </row>
    <row r="224" spans="1:11" s="4" customFormat="1" ht="15.75" customHeight="1">
      <c r="A224" s="483"/>
      <c r="B224" s="16"/>
      <c r="C224" s="17" t="s">
        <v>291</v>
      </c>
      <c r="D224" s="246" t="s">
        <v>123</v>
      </c>
      <c r="E224" s="247">
        <f t="shared" si="9"/>
        <v>713</v>
      </c>
      <c r="F224" s="248">
        <v>648</v>
      </c>
      <c r="G224" s="85" t="s">
        <v>19</v>
      </c>
      <c r="H224" s="325" t="s">
        <v>26</v>
      </c>
      <c r="I224" s="485"/>
      <c r="J224" s="79"/>
      <c r="K224" s="326"/>
    </row>
    <row r="225" spans="1:11" s="4" customFormat="1" ht="15.75" customHeight="1">
      <c r="A225" s="484"/>
      <c r="B225" s="19"/>
      <c r="C225" s="20" t="s">
        <v>292</v>
      </c>
      <c r="D225" s="53" t="s">
        <v>124</v>
      </c>
      <c r="E225" s="255">
        <f t="shared" si="9"/>
        <v>734</v>
      </c>
      <c r="F225" s="256">
        <v>667</v>
      </c>
      <c r="G225" s="86" t="s">
        <v>19</v>
      </c>
      <c r="H225" s="295" t="s">
        <v>26</v>
      </c>
      <c r="I225" s="486"/>
      <c r="J225" s="80"/>
      <c r="K225" s="281"/>
    </row>
    <row r="226" spans="1:11" s="4" customFormat="1" ht="15.75" customHeight="1">
      <c r="A226" s="482" t="s">
        <v>113</v>
      </c>
      <c r="B226" s="13" t="s">
        <v>32</v>
      </c>
      <c r="C226" s="14" t="s">
        <v>328</v>
      </c>
      <c r="D226" s="335" t="s">
        <v>293</v>
      </c>
      <c r="E226" s="243">
        <f t="shared" si="9"/>
        <v>576</v>
      </c>
      <c r="F226" s="244">
        <v>524</v>
      </c>
      <c r="G226" s="84" t="s">
        <v>19</v>
      </c>
      <c r="H226" s="305" t="s">
        <v>4</v>
      </c>
      <c r="I226" s="487" t="s">
        <v>270</v>
      </c>
      <c r="J226" s="78"/>
      <c r="K226" s="323"/>
    </row>
    <row r="227" spans="1:11" s="4" customFormat="1" ht="15.75" customHeight="1">
      <c r="A227" s="483"/>
      <c r="B227" s="16"/>
      <c r="C227" s="17" t="s">
        <v>529</v>
      </c>
      <c r="D227" s="333" t="s">
        <v>294</v>
      </c>
      <c r="E227" s="247">
        <f t="shared" si="9"/>
        <v>576</v>
      </c>
      <c r="F227" s="248">
        <v>524</v>
      </c>
      <c r="G227" s="85" t="s">
        <v>19</v>
      </c>
      <c r="H227" s="325" t="s">
        <v>4</v>
      </c>
      <c r="I227" s="488"/>
      <c r="J227" s="79"/>
      <c r="K227" s="326"/>
    </row>
    <row r="228" spans="1:11" s="4" customFormat="1" ht="15.75" customHeight="1">
      <c r="A228" s="483"/>
      <c r="B228" s="19"/>
      <c r="C228" s="20" t="s">
        <v>329</v>
      </c>
      <c r="D228" s="294" t="s">
        <v>295</v>
      </c>
      <c r="E228" s="255">
        <f t="shared" si="9"/>
        <v>576</v>
      </c>
      <c r="F228" s="256">
        <v>524</v>
      </c>
      <c r="G228" s="86" t="s">
        <v>19</v>
      </c>
      <c r="H228" s="295" t="s">
        <v>4</v>
      </c>
      <c r="I228" s="489"/>
      <c r="J228" s="80"/>
      <c r="K228" s="281"/>
    </row>
    <row r="229" spans="1:11" s="4" customFormat="1" ht="15.75" customHeight="1">
      <c r="A229" s="483"/>
      <c r="B229" s="13"/>
      <c r="C229" s="14" t="s">
        <v>543</v>
      </c>
      <c r="D229" s="52" t="s">
        <v>125</v>
      </c>
      <c r="E229" s="243">
        <f t="shared" si="9"/>
        <v>660</v>
      </c>
      <c r="F229" s="244">
        <v>600</v>
      </c>
      <c r="G229" s="84" t="s">
        <v>19</v>
      </c>
      <c r="H229" s="305" t="s">
        <v>26</v>
      </c>
      <c r="I229" s="487" t="s">
        <v>270</v>
      </c>
      <c r="J229" s="78"/>
      <c r="K229" s="323"/>
    </row>
    <row r="230" spans="1:11" s="4" customFormat="1" ht="15.75" customHeight="1">
      <c r="A230" s="483"/>
      <c r="B230" s="16"/>
      <c r="C230" s="17" t="s">
        <v>544</v>
      </c>
      <c r="D230" s="333" t="s">
        <v>126</v>
      </c>
      <c r="E230" s="247">
        <f t="shared" si="9"/>
        <v>681</v>
      </c>
      <c r="F230" s="248">
        <v>619</v>
      </c>
      <c r="G230" s="85" t="s">
        <v>19</v>
      </c>
      <c r="H230" s="325" t="s">
        <v>26</v>
      </c>
      <c r="I230" s="488"/>
      <c r="J230" s="79"/>
      <c r="K230" s="326"/>
    </row>
    <row r="231" spans="1:11" s="4" customFormat="1" ht="15.75" customHeight="1">
      <c r="A231" s="484"/>
      <c r="B231" s="19"/>
      <c r="C231" s="20" t="s">
        <v>545</v>
      </c>
      <c r="D231" s="53" t="s">
        <v>127</v>
      </c>
      <c r="E231" s="255">
        <f t="shared" si="9"/>
        <v>713</v>
      </c>
      <c r="F231" s="256">
        <v>648</v>
      </c>
      <c r="G231" s="86" t="s">
        <v>19</v>
      </c>
      <c r="H231" s="295" t="s">
        <v>26</v>
      </c>
      <c r="I231" s="489"/>
      <c r="J231" s="80"/>
      <c r="K231" s="281"/>
    </row>
    <row r="232" spans="1:11" s="4" customFormat="1" ht="15.75" customHeight="1">
      <c r="A232" s="482" t="s">
        <v>114</v>
      </c>
      <c r="B232" s="27"/>
      <c r="C232" s="28" t="s">
        <v>296</v>
      </c>
      <c r="D232" s="284" t="s">
        <v>297</v>
      </c>
      <c r="E232" s="285">
        <f t="shared" si="9"/>
        <v>628</v>
      </c>
      <c r="F232" s="286">
        <v>571</v>
      </c>
      <c r="G232" s="87" t="s">
        <v>19</v>
      </c>
      <c r="H232" s="287" t="s">
        <v>27</v>
      </c>
      <c r="I232" s="485" t="s">
        <v>287</v>
      </c>
      <c r="J232" s="82"/>
      <c r="K232" s="341"/>
    </row>
    <row r="233" spans="1:11" s="4" customFormat="1" ht="15.75" customHeight="1">
      <c r="A233" s="483"/>
      <c r="B233" s="16"/>
      <c r="C233" s="17" t="s">
        <v>519</v>
      </c>
      <c r="D233" s="333" t="s">
        <v>298</v>
      </c>
      <c r="E233" s="247">
        <f t="shared" si="9"/>
        <v>640</v>
      </c>
      <c r="F233" s="248">
        <v>582</v>
      </c>
      <c r="G233" s="85" t="s">
        <v>19</v>
      </c>
      <c r="H233" s="325" t="s">
        <v>27</v>
      </c>
      <c r="I233" s="485"/>
      <c r="J233" s="79"/>
      <c r="K233" s="326"/>
    </row>
    <row r="234" spans="1:11" s="4" customFormat="1" ht="15.75" customHeight="1">
      <c r="A234" s="483"/>
      <c r="B234" s="19"/>
      <c r="C234" s="20" t="s">
        <v>299</v>
      </c>
      <c r="D234" s="294" t="s">
        <v>300</v>
      </c>
      <c r="E234" s="255">
        <f t="shared" si="9"/>
        <v>660</v>
      </c>
      <c r="F234" s="256">
        <v>600</v>
      </c>
      <c r="G234" s="86" t="s">
        <v>19</v>
      </c>
      <c r="H234" s="295" t="s">
        <v>27</v>
      </c>
      <c r="I234" s="486"/>
      <c r="J234" s="80"/>
      <c r="K234" s="281"/>
    </row>
    <row r="235" spans="1:11" s="4" customFormat="1" ht="15.75" customHeight="1">
      <c r="A235" s="483"/>
      <c r="B235" s="27"/>
      <c r="C235" s="28" t="s">
        <v>301</v>
      </c>
      <c r="D235" s="342" t="s">
        <v>399</v>
      </c>
      <c r="E235" s="285">
        <f t="shared" si="9"/>
        <v>713</v>
      </c>
      <c r="F235" s="286">
        <v>648</v>
      </c>
      <c r="G235" s="87" t="s">
        <v>19</v>
      </c>
      <c r="H235" s="287" t="s">
        <v>26</v>
      </c>
      <c r="I235" s="487" t="s">
        <v>270</v>
      </c>
      <c r="J235" s="82"/>
      <c r="K235" s="341"/>
    </row>
    <row r="236" spans="1:11" s="4" customFormat="1" ht="15.75" customHeight="1">
      <c r="A236" s="483"/>
      <c r="B236" s="16"/>
      <c r="C236" s="17" t="s">
        <v>302</v>
      </c>
      <c r="D236" s="246" t="s">
        <v>128</v>
      </c>
      <c r="E236" s="247">
        <f t="shared" si="9"/>
        <v>713</v>
      </c>
      <c r="F236" s="248">
        <v>648</v>
      </c>
      <c r="G236" s="85" t="s">
        <v>19</v>
      </c>
      <c r="H236" s="325" t="s">
        <v>26</v>
      </c>
      <c r="I236" s="488"/>
      <c r="J236" s="79"/>
      <c r="K236" s="326"/>
    </row>
    <row r="237" spans="1:11" s="4" customFormat="1" ht="15.75" customHeight="1">
      <c r="A237" s="484"/>
      <c r="B237" s="19"/>
      <c r="C237" s="307" t="s">
        <v>303</v>
      </c>
      <c r="D237" s="308" t="s">
        <v>129</v>
      </c>
      <c r="E237" s="309">
        <f t="shared" si="9"/>
        <v>713</v>
      </c>
      <c r="F237" s="310">
        <v>648</v>
      </c>
      <c r="G237" s="86" t="s">
        <v>19</v>
      </c>
      <c r="H237" s="325" t="s">
        <v>26</v>
      </c>
      <c r="I237" s="489"/>
      <c r="J237" s="80"/>
      <c r="K237" s="281"/>
    </row>
    <row r="238" spans="1:11" s="4" customFormat="1" ht="15.75" customHeight="1">
      <c r="A238" s="490" t="s">
        <v>304</v>
      </c>
      <c r="B238" s="13" t="s">
        <v>32</v>
      </c>
      <c r="C238" s="14" t="s">
        <v>330</v>
      </c>
      <c r="D238" s="335" t="s">
        <v>90</v>
      </c>
      <c r="E238" s="243">
        <f t="shared" si="9"/>
        <v>713</v>
      </c>
      <c r="F238" s="244">
        <v>648</v>
      </c>
      <c r="G238" s="84" t="s">
        <v>19</v>
      </c>
      <c r="H238" s="305" t="s">
        <v>4</v>
      </c>
      <c r="I238" s="343" t="s">
        <v>5</v>
      </c>
      <c r="J238" s="438" t="s">
        <v>360</v>
      </c>
      <c r="K238" s="420"/>
    </row>
    <row r="239" spans="1:11" s="4" customFormat="1" ht="15.75" customHeight="1">
      <c r="A239" s="491"/>
      <c r="B239" s="19" t="s">
        <v>359</v>
      </c>
      <c r="C239" s="20" t="s">
        <v>331</v>
      </c>
      <c r="D239" s="294" t="s">
        <v>91</v>
      </c>
      <c r="E239" s="255">
        <f t="shared" si="9"/>
        <v>713</v>
      </c>
      <c r="F239" s="256">
        <v>648</v>
      </c>
      <c r="G239" s="86" t="s">
        <v>19</v>
      </c>
      <c r="H239" s="295" t="s">
        <v>4</v>
      </c>
      <c r="I239" s="344" t="s">
        <v>5</v>
      </c>
      <c r="J239" s="417" t="s">
        <v>360</v>
      </c>
      <c r="K239" s="418"/>
    </row>
    <row r="240" spans="1:11" s="4" customFormat="1" ht="13.5" customHeight="1">
      <c r="A240" s="345"/>
      <c r="B240" s="26" t="s">
        <v>456</v>
      </c>
      <c r="C240" s="26"/>
      <c r="D240" s="356"/>
      <c r="E240" s="356"/>
      <c r="F240" s="356"/>
      <c r="G240" s="357"/>
      <c r="H240" s="357"/>
      <c r="I240" s="357"/>
      <c r="J240" s="26"/>
      <c r="K240" s="26"/>
    </row>
    <row r="241" spans="1:11" s="48" customFormat="1" ht="13.5" customHeight="1">
      <c r="A241" s="260"/>
      <c r="B241" s="261"/>
      <c r="C241" s="266" t="s">
        <v>586</v>
      </c>
      <c r="D241" s="277"/>
      <c r="E241" s="277"/>
      <c r="F241" s="277"/>
      <c r="G241" s="358"/>
      <c r="H241" s="358"/>
      <c r="I241" s="358"/>
      <c r="J241" s="238"/>
      <c r="K241" s="261"/>
    </row>
    <row r="242" spans="1:11" s="48" customFormat="1" ht="13.5" customHeight="1">
      <c r="A242" s="260"/>
      <c r="B242" s="261"/>
      <c r="C242" s="266" t="s">
        <v>587</v>
      </c>
      <c r="D242" s="277"/>
      <c r="E242" s="277"/>
      <c r="F242" s="277"/>
      <c r="G242" s="358"/>
      <c r="H242" s="358"/>
      <c r="I242" s="358"/>
      <c r="J242" s="238"/>
      <c r="K242" s="261"/>
    </row>
    <row r="243" spans="1:11" s="4" customFormat="1" ht="13.5" customHeight="1">
      <c r="A243" s="40"/>
      <c r="B243" s="6"/>
      <c r="C243" s="359"/>
      <c r="D243" s="41"/>
      <c r="E243" s="41"/>
      <c r="F243" s="41"/>
      <c r="G243" s="360"/>
      <c r="H243" s="360"/>
      <c r="I243" s="360"/>
      <c r="J243" s="361"/>
      <c r="K243" s="6"/>
    </row>
    <row r="244" spans="1:11" s="4" customFormat="1" ht="18" customHeight="1">
      <c r="A244" s="40"/>
      <c r="B244" s="6"/>
      <c r="C244" s="3"/>
      <c r="D244" s="7"/>
      <c r="E244" s="8"/>
      <c r="F244" s="8"/>
      <c r="G244" s="3"/>
      <c r="H244" s="3"/>
      <c r="I244" s="3"/>
      <c r="J244" s="9"/>
      <c r="K244" s="6"/>
    </row>
    <row r="245" spans="1:11" s="2" customFormat="1" ht="18" customHeight="1">
      <c r="A245" s="40"/>
      <c r="B245" s="6"/>
      <c r="C245" s="3"/>
      <c r="D245" s="10"/>
      <c r="E245" s="8"/>
      <c r="F245" s="8"/>
      <c r="G245" s="3"/>
      <c r="H245" s="3"/>
      <c r="I245" s="3"/>
      <c r="J245" s="9"/>
      <c r="K245" s="6"/>
    </row>
    <row r="246" spans="1:11" ht="18" customHeight="1">
      <c r="A246" s="40"/>
    </row>
    <row r="247" spans="1:11" ht="18" customHeight="1">
      <c r="A247" s="40"/>
    </row>
    <row r="248" spans="1:11" ht="18" customHeight="1">
      <c r="A248" s="40"/>
    </row>
    <row r="249" spans="1:11" ht="18" customHeight="1">
      <c r="A249" s="40"/>
    </row>
    <row r="250" spans="1:11" ht="18" customHeight="1">
      <c r="A250" s="40"/>
    </row>
    <row r="251" spans="1:11" ht="18" customHeight="1">
      <c r="A251" s="40"/>
    </row>
    <row r="252" spans="1:11" ht="18" customHeight="1">
      <c r="A252" s="40"/>
    </row>
    <row r="253" spans="1:11" ht="18" customHeight="1">
      <c r="A253" s="40"/>
    </row>
    <row r="254" spans="1:11" ht="18" customHeight="1">
      <c r="A254" s="40"/>
    </row>
    <row r="255" spans="1:11" ht="18" customHeight="1">
      <c r="A255" s="11"/>
    </row>
  </sheetData>
  <mergeCells count="128">
    <mergeCell ref="A1:C1"/>
    <mergeCell ref="J3:K3"/>
    <mergeCell ref="A4:A36"/>
    <mergeCell ref="B4:B5"/>
    <mergeCell ref="J4:K4"/>
    <mergeCell ref="J5:K5"/>
    <mergeCell ref="B6:B8"/>
    <mergeCell ref="J6:K6"/>
    <mergeCell ref="J7:K7"/>
    <mergeCell ref="J8:K8"/>
    <mergeCell ref="B9:B11"/>
    <mergeCell ref="J9:K9"/>
    <mergeCell ref="J10:K10"/>
    <mergeCell ref="J11:K11"/>
    <mergeCell ref="B12:B20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B21:B31"/>
    <mergeCell ref="J29:K29"/>
    <mergeCell ref="J30:K30"/>
    <mergeCell ref="J31:K31"/>
    <mergeCell ref="J25:K25"/>
    <mergeCell ref="I95:I99"/>
    <mergeCell ref="J95:J101"/>
    <mergeCell ref="K95:K99"/>
    <mergeCell ref="J104:J106"/>
    <mergeCell ref="K104:K106"/>
    <mergeCell ref="J21:K21"/>
    <mergeCell ref="J22:K22"/>
    <mergeCell ref="J23:K23"/>
    <mergeCell ref="J24:K24"/>
    <mergeCell ref="B32:B36"/>
    <mergeCell ref="A38:C38"/>
    <mergeCell ref="A40:A41"/>
    <mergeCell ref="B56:B57"/>
    <mergeCell ref="A60:A62"/>
    <mergeCell ref="J26:K26"/>
    <mergeCell ref="J27:K27"/>
    <mergeCell ref="J28:K28"/>
    <mergeCell ref="J60:J62"/>
    <mergeCell ref="J130:J131"/>
    <mergeCell ref="K107:K111"/>
    <mergeCell ref="J117:J119"/>
    <mergeCell ref="K117:K119"/>
    <mergeCell ref="J32:K32"/>
    <mergeCell ref="J33:K33"/>
    <mergeCell ref="J34:K34"/>
    <mergeCell ref="J35:K35"/>
    <mergeCell ref="J36:K36"/>
    <mergeCell ref="J40:K40"/>
    <mergeCell ref="J54:K54"/>
    <mergeCell ref="J55:K55"/>
    <mergeCell ref="J56:K57"/>
    <mergeCell ref="J41:K41"/>
    <mergeCell ref="K68:K72"/>
    <mergeCell ref="K60:K62"/>
    <mergeCell ref="A112:A120"/>
    <mergeCell ref="K92:K94"/>
    <mergeCell ref="A42:A43"/>
    <mergeCell ref="J43:K43"/>
    <mergeCell ref="A44:A50"/>
    <mergeCell ref="J82:J85"/>
    <mergeCell ref="J86:J88"/>
    <mergeCell ref="J89:J91"/>
    <mergeCell ref="K89:K91"/>
    <mergeCell ref="A79:A91"/>
    <mergeCell ref="J79:J81"/>
    <mergeCell ref="J73:J76"/>
    <mergeCell ref="J77:J78"/>
    <mergeCell ref="K77:K78"/>
    <mergeCell ref="A92:A111"/>
    <mergeCell ref="J92:J94"/>
    <mergeCell ref="A63:A78"/>
    <mergeCell ref="J63:J67"/>
    <mergeCell ref="K63:K67"/>
    <mergeCell ref="J68:J72"/>
    <mergeCell ref="J112:J114"/>
    <mergeCell ref="K112:K115"/>
    <mergeCell ref="A160:A164"/>
    <mergeCell ref="A146:A159"/>
    <mergeCell ref="B126:B127"/>
    <mergeCell ref="J132:J136"/>
    <mergeCell ref="J137:J138"/>
    <mergeCell ref="K137:K138"/>
    <mergeCell ref="J139:J140"/>
    <mergeCell ref="A165:A173"/>
    <mergeCell ref="J165:J171"/>
    <mergeCell ref="K165:K171"/>
    <mergeCell ref="J147:J151"/>
    <mergeCell ref="J152:J153"/>
    <mergeCell ref="A144:A145"/>
    <mergeCell ref="A130:A143"/>
    <mergeCell ref="K130:K131"/>
    <mergeCell ref="A174:A175"/>
    <mergeCell ref="I182:I185"/>
    <mergeCell ref="I186:I188"/>
    <mergeCell ref="A182:A185"/>
    <mergeCell ref="A186:A188"/>
    <mergeCell ref="A200:A201"/>
    <mergeCell ref="I200:I201"/>
    <mergeCell ref="A191:A199"/>
    <mergeCell ref="I193:I195"/>
    <mergeCell ref="A189:A190"/>
    <mergeCell ref="J199:K199"/>
    <mergeCell ref="A232:A237"/>
    <mergeCell ref="I232:I234"/>
    <mergeCell ref="I235:I237"/>
    <mergeCell ref="A238:A239"/>
    <mergeCell ref="A218:A225"/>
    <mergeCell ref="I218:I220"/>
    <mergeCell ref="I222:I225"/>
    <mergeCell ref="A226:A231"/>
    <mergeCell ref="I226:I228"/>
    <mergeCell ref="I229:I231"/>
    <mergeCell ref="A202:A217"/>
    <mergeCell ref="I206:I209"/>
    <mergeCell ref="I210:I211"/>
    <mergeCell ref="I212:I217"/>
    <mergeCell ref="I202:I205"/>
    <mergeCell ref="I196:I199"/>
    <mergeCell ref="J206:K209"/>
  </mergeCells>
  <phoneticPr fontId="3"/>
  <printOptions gridLinesSet="0"/>
  <pageMargins left="0.39370078740157483" right="0.19685039370078741" top="0.43307086614173229" bottom="0" header="0.19685039370078741" footer="0.19685039370078741"/>
  <pageSetup paperSize="9" scale="89" fitToHeight="0" orientation="portrait" horizontalDpi="1200" verticalDpi="1200" r:id="rId1"/>
  <headerFooter alignWithMargins="0">
    <oddHeader>&amp;C&amp;"ｺﾞｼｯｸ,太字"&amp;16令和二年度　啓隆社書籍価格一覧&amp;R&amp;P/&amp;N</oddHeader>
  </headerFooter>
  <rowBreaks count="3" manualBreakCount="3">
    <brk id="53" max="10" man="1"/>
    <brk id="123" max="10" man="1"/>
    <brk id="178" max="10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二年度10％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98work</dc:creator>
  <cp:lastModifiedBy>k</cp:lastModifiedBy>
  <cp:lastPrinted>2020-05-08T02:23:33Z</cp:lastPrinted>
  <dcterms:created xsi:type="dcterms:W3CDTF">2014-03-14T05:15:24Z</dcterms:created>
  <dcterms:modified xsi:type="dcterms:W3CDTF">2020-05-08T02:23:44Z</dcterms:modified>
</cp:coreProperties>
</file>